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kinys\Downloads\"/>
    </mc:Choice>
  </mc:AlternateContent>
  <bookViews>
    <workbookView xWindow="0" yWindow="0" windowWidth="9084" windowHeight="6672"/>
  </bookViews>
  <sheets>
    <sheet name="2020" sheetId="16" r:id="rId1"/>
    <sheet name="Lapas1" sheetId="17" r:id="rId2"/>
  </sheets>
  <definedNames>
    <definedName name="_xlnm._FilterDatabase" localSheetId="0" hidden="1">'2020'!$A$5:$L$207</definedName>
  </definedNames>
  <calcPr calcId="162913"/>
</workbook>
</file>

<file path=xl/calcChain.xml><?xml version="1.0" encoding="utf-8"?>
<calcChain xmlns="http://schemas.openxmlformats.org/spreadsheetml/2006/main">
  <c r="K207" i="16" l="1"/>
  <c r="K10" i="17" l="1"/>
</calcChain>
</file>

<file path=xl/sharedStrings.xml><?xml version="1.0" encoding="utf-8"?>
<sst xmlns="http://schemas.openxmlformats.org/spreadsheetml/2006/main" count="1532" uniqueCount="267">
  <si>
    <t>Eil.Nr.</t>
  </si>
  <si>
    <t>Pirkimo objekto pavadinimas/ Sutarties pavadinimas</t>
  </si>
  <si>
    <t>Pirkimo tipas (prekės, paslaugos, darbai)</t>
  </si>
  <si>
    <t>Pagrindinis pirkimo objekto kodas pagal BVPŽ, papildomi BVPŽ kodas (jei yra)</t>
  </si>
  <si>
    <t>Pirkimo būdas</t>
  </si>
  <si>
    <t>Pirkimo Nr. (jei apie pirkimą buvo skelbta)/Pirkimo būdo pasirinkimo priežastys (jei apie pirkimą nebuvo skelbta)</t>
  </si>
  <si>
    <t>Pirkimo sutarties Nr./sąskaitos faktūros Nr.</t>
  </si>
  <si>
    <t>Tiekėjo pavadinimas, įmonės kodas</t>
  </si>
  <si>
    <t>Sutarties sudarymo data</t>
  </si>
  <si>
    <t>Sutarties trukmė/ Numatoma sutarties įvykdymo data</t>
  </si>
  <si>
    <t>Sutarties kaina, Eur (atsižvelgus į numatytus sutarties pratęsimus su visais privalomais mokesčiais)</t>
  </si>
  <si>
    <t>Kita informacija (el. pirkimas, pagal 13 ar 91 str., žaliasis, energetinis...)</t>
  </si>
  <si>
    <t>Mažos vertės pirkimas apklausos žodžiu būdu</t>
  </si>
  <si>
    <t>1 mėn.</t>
  </si>
  <si>
    <t>Pagal MVPTA. Neskelbiama apklausa (21.1.1, 21.1.2, 21.2.1)</t>
  </si>
  <si>
    <t>Paslauga</t>
  </si>
  <si>
    <t>Prekė</t>
  </si>
  <si>
    <t>39162100-6</t>
  </si>
  <si>
    <t>Mokymo priemonės</t>
  </si>
  <si>
    <t>Kanceliarinės prekės</t>
  </si>
  <si>
    <t>30192000-1</t>
  </si>
  <si>
    <t>Mažos vertės pirkimas apklausos raštu būdu</t>
  </si>
  <si>
    <t>Sutarties Nr. S20/001</t>
  </si>
  <si>
    <t>12 mėn.</t>
  </si>
  <si>
    <t>UAB "Sidabrinis medis" į.k. 145387321</t>
  </si>
  <si>
    <t>09310000-5</t>
  </si>
  <si>
    <t>Sutarties Nr. 53257000004</t>
  </si>
  <si>
    <t>UAB "Elektrum Lietuva" į.k. 301506046</t>
  </si>
  <si>
    <t>24 mėn.</t>
  </si>
  <si>
    <t>Elektros energija</t>
  </si>
  <si>
    <t>Apsaugos paslaugos</t>
  </si>
  <si>
    <t>79713000-5</t>
  </si>
  <si>
    <t>Sutarties Nr. 10520030101</t>
  </si>
  <si>
    <t>36 mėn.</t>
  </si>
  <si>
    <t>UAB "Apsaugos komanda" į.k. 122668722</t>
  </si>
  <si>
    <t>UAB "Lantelis"  į.k. 302295417</t>
  </si>
  <si>
    <t>30213100-6</t>
  </si>
  <si>
    <t>Elektros matavimai</t>
  </si>
  <si>
    <t>71314100-3</t>
  </si>
  <si>
    <t>UAB "Elektrikai" į.k. 300044195</t>
  </si>
  <si>
    <t>Sutartis žodinė, S.F. ARF0002687</t>
  </si>
  <si>
    <t>39515000-5</t>
  </si>
  <si>
    <t>Roletai</t>
  </si>
  <si>
    <t>Sutartis žodinė, S.F. Nr. SLDL203100</t>
  </si>
  <si>
    <t>UAB Domus Lumina  į.k. 301105637</t>
  </si>
  <si>
    <t>Sporto prekės ir reikmenys</t>
  </si>
  <si>
    <t>37400000-2</t>
  </si>
  <si>
    <t>Sutartis žodinė, S.F. Nr. EXS2002497</t>
  </si>
  <si>
    <t>UAB DEXTERA  į.k. 134665673</t>
  </si>
  <si>
    <t>Sutartis žodinė, S.F. SS11473</t>
  </si>
  <si>
    <t>Ainos Ambrazienės įmonė į.k. 145070552</t>
  </si>
  <si>
    <t>Sutarties Nr. 2020.11.24.TV1</t>
  </si>
  <si>
    <t>Nešiojamieji kompiuteriai</t>
  </si>
  <si>
    <t>ŠIAULIŲ STASIO ŠALKAUSKIO GIMNAZIJA, Į.K. 190531418</t>
  </si>
  <si>
    <t>AB „Lietuvos paštas“</t>
  </si>
  <si>
    <t>UAB „Ermitažas“</t>
  </si>
  <si>
    <t>Vitalijos Liumaitės įmonė</t>
  </si>
  <si>
    <t>Romualdo Slonskio įmonė „Romasas</t>
  </si>
  <si>
    <t xml:space="preserve">Šiaulių miesto savivaldybės Švietimo centras </t>
  </si>
  <si>
    <t>UAB „Sanitex“</t>
  </si>
  <si>
    <t>UAB „Grafitas“</t>
  </si>
  <si>
    <t>Lietuvos anglų kalbos mokytojų asociacija „LAKMA“</t>
  </si>
  <si>
    <t>UAB „Vilnita“</t>
  </si>
  <si>
    <t>VGTU</t>
  </si>
  <si>
    <t>Šiaulių miesto koncertinė įstaiga „Saulė“</t>
  </si>
  <si>
    <t>UAB „Baltic Master“</t>
  </si>
  <si>
    <t>UAB „Breolis“</t>
  </si>
  <si>
    <t>UAB „Šiaulių skalbykla“</t>
  </si>
  <si>
    <t>Šiaulių r. švietimo pagalbos tarnyba</t>
  </si>
  <si>
    <t>UAB „Koslita“</t>
  </si>
  <si>
    <t>UAB „Dairola“</t>
  </si>
  <si>
    <t>UAB „Šiaulių spaustuvė“</t>
  </si>
  <si>
    <t>UAB „Važiuok“</t>
  </si>
  <si>
    <t>UAB „Kesko Senukai Lithuania“</t>
  </si>
  <si>
    <t>AB Vilniaus Metrologijos centras</t>
  </si>
  <si>
    <t>UAB „Orgsita“</t>
  </si>
  <si>
    <t>UAB JCDecaux Lietuva</t>
  </si>
  <si>
    <t>UAB „Mažeikių mėsinė“</t>
  </si>
  <si>
    <t>UAB „D&amp;G Kompiuteriai</t>
  </si>
  <si>
    <t>AB „Žemaitijos pienas“</t>
  </si>
  <si>
    <t>Lietuvos Iniciatyvių mokyklų klubas</t>
  </si>
  <si>
    <t>BĮ UAB TEV</t>
  </si>
  <si>
    <t>„E-Z WAY“, UAB</t>
  </si>
  <si>
    <t>UAB Rotas</t>
  </si>
  <si>
    <t>UAB JUDRA PLIUS</t>
  </si>
  <si>
    <t>Lietuvos paštas</t>
  </si>
  <si>
    <t>Officeday</t>
  </si>
  <si>
    <t>UAB „KESKO SENUKAI LITHUANIA“</t>
  </si>
  <si>
    <t>UAB „Alma littera sprendimai“</t>
  </si>
  <si>
    <t>UAB „Saugotyra“</t>
  </si>
  <si>
    <t>UAB „Gera dovana“</t>
  </si>
  <si>
    <t>TŪB „Printė“</t>
  </si>
  <si>
    <t>Ermitažas, UAB</t>
  </si>
  <si>
    <t xml:space="preserve">UAB „Nirlita“ </t>
  </si>
  <si>
    <t>Squalio Lietuva, UAB</t>
  </si>
  <si>
    <t>UAB YZI REKLAMA</t>
  </si>
  <si>
    <t>Šiaulių kultūros centras</t>
  </si>
  <si>
    <t>UAB ELVA</t>
  </si>
  <si>
    <t>YZI reklama</t>
  </si>
  <si>
    <t>UAB „Rotas“</t>
  </si>
  <si>
    <t>UAB„D&amp;G“</t>
  </si>
  <si>
    <t>Aido Liugo įmonė „Megatenus“</t>
  </si>
  <si>
    <t>UAB „Dovalga“</t>
  </si>
  <si>
    <t>UAB JC Decaux Lietuva</t>
  </si>
  <si>
    <t>UAB „Lasegra“</t>
  </si>
  <si>
    <t>VšĮ „Angelo muziejus“</t>
  </si>
  <si>
    <t>ALG knygynai UAB</t>
  </si>
  <si>
    <t>„LPP Lithuania“ UAB</t>
  </si>
  <si>
    <t>IĮ kNYGETA</t>
  </si>
  <si>
    <t>Charlot LT, UAB</t>
  </si>
  <si>
    <t>UAB „Vagos prekyba“</t>
  </si>
  <si>
    <t>UAB „New Yorker Lietuva“</t>
  </si>
  <si>
    <t>Lietuvos gimnazijų asociacija</t>
  </si>
  <si>
    <t>Lietuvos vaikų ir jaunimo centras</t>
  </si>
  <si>
    <t>AB „Lytagra“</t>
  </si>
  <si>
    <t>UAB „ORGSITA“</t>
  </si>
  <si>
    <t>K. J. Vasiliausko įmonė</t>
  </si>
  <si>
    <t>UAB „Milgreta“</t>
  </si>
  <si>
    <t>Alma littera</t>
  </si>
  <si>
    <t>UAB „IT spektras“</t>
  </si>
  <si>
    <t>ERMITAŽAS</t>
  </si>
  <si>
    <t>IĮ „Atminties akademija“</t>
  </si>
  <si>
    <t>UAB „KESKO SENUKAI LITHUANA“</t>
  </si>
  <si>
    <t>Šiaulių miesto savivaldybės švietimo centras</t>
  </si>
  <si>
    <t>UAB „Technesa“</t>
  </si>
  <si>
    <t>UAB „Eltechnika“</t>
  </si>
  <si>
    <t>UAB „Dailės prekės“</t>
  </si>
  <si>
    <t>UAB Dovanų linija</t>
  </si>
  <si>
    <t>UAB „Lemona“</t>
  </si>
  <si>
    <t>MB Garteras</t>
  </si>
  <si>
    <t>UAB „D&amp;G kompiuteriai“</t>
  </si>
  <si>
    <t>UAB Promaksa</t>
  </si>
  <si>
    <t>UAB „Šiaulių  baldai“</t>
  </si>
  <si>
    <t>MB „Mimadis“</t>
  </si>
  <si>
    <t>Vilniaus Gedimino technikos universitetas</t>
  </si>
  <si>
    <t>KTU</t>
  </si>
  <si>
    <t>Švietimo centras</t>
  </si>
  <si>
    <t>Sinerta LDC, UAB</t>
  </si>
  <si>
    <t>UAB „Lantelis“</t>
  </si>
  <si>
    <t>Sinerta</t>
  </si>
  <si>
    <t>Šiaulių miesto savivaldybės Švietimo centras</t>
  </si>
  <si>
    <t>UAB „Undena“</t>
  </si>
  <si>
    <t>Citma</t>
  </si>
  <si>
    <t>KUBAS</t>
  </si>
  <si>
    <t>Sanitex</t>
  </si>
  <si>
    <t>UAB „D G Kompiuteriai“</t>
  </si>
  <si>
    <t>UAB „BALTO trader“</t>
  </si>
  <si>
    <t>UAB Šiaulių spaustuvė</t>
  </si>
  <si>
    <t>UAB Eritas</t>
  </si>
  <si>
    <t>IĮ „Darbona“</t>
  </si>
  <si>
    <t>SILVA</t>
  </si>
  <si>
    <t>Šiaulių baldai</t>
  </si>
  <si>
    <t>Aido Liugo įmonė „Megatenu“</t>
  </si>
  <si>
    <t>864, 00</t>
  </si>
  <si>
    <t>9.52.</t>
  </si>
  <si>
    <t>17.85</t>
  </si>
  <si>
    <t>106.48</t>
  </si>
  <si>
    <t>19.00</t>
  </si>
  <si>
    <t>6.77</t>
  </si>
  <si>
    <t>22.98</t>
  </si>
  <si>
    <t>200213-1G</t>
  </si>
  <si>
    <t>65165-20-2-191</t>
  </si>
  <si>
    <t>IN003873</t>
  </si>
  <si>
    <t>PAS0002109</t>
  </si>
  <si>
    <t xml:space="preserve">KRSF865071 </t>
  </si>
  <si>
    <t>4670 (Kreditinė)</t>
  </si>
  <si>
    <t>D3471797C</t>
  </si>
  <si>
    <t>KRSF866529</t>
  </si>
  <si>
    <t>LDT544321</t>
  </si>
  <si>
    <t>LDT560520</t>
  </si>
  <si>
    <t>65165-20-7-189</t>
  </si>
  <si>
    <t>2008102G</t>
  </si>
  <si>
    <t>KRSF920048</t>
  </si>
  <si>
    <t>65165-20-8-188</t>
  </si>
  <si>
    <t>KRSF973923</t>
  </si>
  <si>
    <t>LDT577027</t>
  </si>
  <si>
    <t>Mokėjimo pranešimas Nr.2020216738656</t>
  </si>
  <si>
    <t>25004705-1</t>
  </si>
  <si>
    <t>055išankst.</t>
  </si>
  <si>
    <t>168 išankst.</t>
  </si>
  <si>
    <t>169 išankst.</t>
  </si>
  <si>
    <t>65165-20-9-187</t>
  </si>
  <si>
    <t>TAMO-1643313</t>
  </si>
  <si>
    <t>LDT593548</t>
  </si>
  <si>
    <t>LRSF079720</t>
  </si>
  <si>
    <t>LYT-F170P-094401</t>
  </si>
  <si>
    <t>PSA2010005352</t>
  </si>
  <si>
    <t>TAMO-1644120</t>
  </si>
  <si>
    <t>65165-20-10-186</t>
  </si>
  <si>
    <t>LDT610058</t>
  </si>
  <si>
    <t>LRSF081795</t>
  </si>
  <si>
    <t>LRSF134827</t>
  </si>
  <si>
    <t>D3647702B</t>
  </si>
  <si>
    <t>K1000063161</t>
  </si>
  <si>
    <t>MI20010</t>
  </si>
  <si>
    <t>rez1000005788</t>
  </si>
  <si>
    <t>65165-20-11-185</t>
  </si>
  <si>
    <t>SNS003430</t>
  </si>
  <si>
    <t>R0013138</t>
  </si>
  <si>
    <t>ZTE04282923</t>
  </si>
  <si>
    <t>Baldai</t>
  </si>
  <si>
    <t>Knygos</t>
  </si>
  <si>
    <t>Statybinės medžiagos</t>
  </si>
  <si>
    <t>44110000-4</t>
  </si>
  <si>
    <t>22113000-6</t>
  </si>
  <si>
    <t>80522000-9</t>
  </si>
  <si>
    <t>Mokomieji seminarai</t>
  </si>
  <si>
    <t>Kasos aparatų juostos</t>
  </si>
  <si>
    <t>30192350-9</t>
  </si>
  <si>
    <t>Valymo priemonės</t>
  </si>
  <si>
    <t>33760000-5</t>
  </si>
  <si>
    <t>Spausdintuvo kasetės</t>
  </si>
  <si>
    <t>30237310-5</t>
  </si>
  <si>
    <t>0009519</t>
  </si>
  <si>
    <t>80000000-4</t>
  </si>
  <si>
    <t>Edukaciniai užsiėmimai</t>
  </si>
  <si>
    <t>Virtuvės įranga</t>
  </si>
  <si>
    <t>Kompiuterinė įranga</t>
  </si>
  <si>
    <t>Paslaugos</t>
  </si>
  <si>
    <t>Transporto paslaugos</t>
  </si>
  <si>
    <t>60000000-8</t>
  </si>
  <si>
    <t>Kabelis</t>
  </si>
  <si>
    <t>44321000-6</t>
  </si>
  <si>
    <t>Kėdės</t>
  </si>
  <si>
    <t>Stalai</t>
  </si>
  <si>
    <t>Reklama</t>
  </si>
  <si>
    <t>Elektros medžiagos</t>
  </si>
  <si>
    <t>Maisto prekės</t>
  </si>
  <si>
    <t>Muzikos prekės</t>
  </si>
  <si>
    <t>Rūbai</t>
  </si>
  <si>
    <t>Gesintuvų patikra</t>
  </si>
  <si>
    <t>Veido kaukės</t>
  </si>
  <si>
    <t>Reklamos skydas</t>
  </si>
  <si>
    <t>Dronas</t>
  </si>
  <si>
    <t>Konferencija</t>
  </si>
  <si>
    <t>39100000-3</t>
  </si>
  <si>
    <t>Bekontaktis termometras</t>
  </si>
  <si>
    <t>38412000-6</t>
  </si>
  <si>
    <t>31681410-0</t>
  </si>
  <si>
    <t>30200000-1</t>
  </si>
  <si>
    <t>37313300-1</t>
  </si>
  <si>
    <t>79341000-6</t>
  </si>
  <si>
    <t>79341000-7</t>
  </si>
  <si>
    <t>18000000-9</t>
  </si>
  <si>
    <t>18143000-3</t>
  </si>
  <si>
    <t>39141000-2</t>
  </si>
  <si>
    <t>39134100-1</t>
  </si>
  <si>
    <t>15800000-6</t>
  </si>
  <si>
    <t>34721100-8</t>
  </si>
  <si>
    <t>Pašto paslaugos</t>
  </si>
  <si>
    <t>Termometro patikra</t>
  </si>
  <si>
    <t>Pirštinės</t>
  </si>
  <si>
    <t>Elektronikos prekės</t>
  </si>
  <si>
    <t>IT paslaugos</t>
  </si>
  <si>
    <t>Salės nuoma</t>
  </si>
  <si>
    <t>paslauga</t>
  </si>
  <si>
    <t>Valymas</t>
  </si>
  <si>
    <t>Spaustuvės paslaugos</t>
  </si>
  <si>
    <t>24951230-6</t>
  </si>
  <si>
    <t>72000000-5</t>
  </si>
  <si>
    <t>64110000-0</t>
  </si>
  <si>
    <t>18424000-7</t>
  </si>
  <si>
    <t>79810000-5</t>
  </si>
  <si>
    <t>98310000-9</t>
  </si>
  <si>
    <t>Mediena ir jos gaminiai</t>
  </si>
  <si>
    <t>03410000-7</t>
  </si>
  <si>
    <t>2020 M. MAŽOS VERTĖS PIRKIMŲ PLANAS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</si>
</sst>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9"/>
      <color rgb="FF000000"/>
      <name val="Times New Roman"/>
      <family val="1"/>
      <charset val="186"/>
    </font>
    <font>
      <sz val="10"/>
      <color rgb="FF2E0927"/>
      <name val="Times New Roman"/>
      <family val="1"/>
      <charset val="186"/>
    </font>
    <font>
      <sz val="9"/>
      <color rgb="FF2E0927"/>
      <name val="Times New Roman"/>
      <family val="1"/>
      <charset val="186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9">
    <xf numFmtId="0" fontId="1" fillId="0" borderId="0" xfId="0" applyFont="1" applyFill="1" applyBorder="1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2" borderId="1" xfId="1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7" fillId="4" borderId="1" xfId="1" applyNumberFormat="1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2" fillId="4" borderId="1" xfId="1" applyNumberFormat="1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2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2" fillId="4" borderId="2" xfId="1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164" fontId="2" fillId="4" borderId="4" xfId="1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/>
    </xf>
    <xf numFmtId="164" fontId="2" fillId="4" borderId="3" xfId="1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/>
    </xf>
    <xf numFmtId="164" fontId="2" fillId="4" borderId="1" xfId="1" applyNumberFormat="1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vertical="center"/>
    </xf>
    <xf numFmtId="0" fontId="5" fillId="4" borderId="1" xfId="1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/>
    <xf numFmtId="2" fontId="1" fillId="0" borderId="0" xfId="0" applyNumberFormat="1" applyFont="1" applyFill="1" applyBorder="1"/>
    <xf numFmtId="49" fontId="1" fillId="2" borderId="0" xfId="0" applyNumberFormat="1" applyFont="1" applyFill="1" applyBorder="1"/>
    <xf numFmtId="49" fontId="6" fillId="0" borderId="6" xfId="0" applyNumberFormat="1" applyFont="1" applyBorder="1" applyAlignment="1">
      <alignment horizontal="center" vertical="center" textRotation="90" wrapText="1"/>
    </xf>
    <xf numFmtId="49" fontId="8" fillId="0" borderId="7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/>
    <xf numFmtId="49" fontId="2" fillId="0" borderId="1" xfId="0" applyNumberFormat="1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7" xfId="1" applyNumberFormat="1" applyFont="1" applyFill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49" fontId="2" fillId="0" borderId="7" xfId="0" applyNumberFormat="1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/>
    <xf numFmtId="49" fontId="4" fillId="0" borderId="1" xfId="0" applyNumberFormat="1" applyFont="1" applyFill="1" applyBorder="1"/>
    <xf numFmtId="0" fontId="6" fillId="0" borderId="0" xfId="0" applyFont="1" applyAlignment="1">
      <alignment horizontal="center"/>
    </xf>
  </cellXfs>
  <cellStyles count="2">
    <cellStyle name="Įprastas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Views>
    <sheetView tabSelected="1" zoomScaleNormal="100" workbookViewId="0">
      <selection activeCell="A3" sqref="A3:L3"/>
    </sheetView>
  </sheetViews>
  <sheetFormatPr defaultRowHeight="14.4" x14ac:dyDescent="0.3"/>
  <cols>
    <col min="1" max="1" width="4.6640625" customWidth="1"/>
    <col min="2" max="2" width="26.44140625" customWidth="1"/>
    <col min="3" max="3" width="10.5546875" customWidth="1"/>
    <col min="4" max="4" width="10.44140625" style="46" customWidth="1"/>
    <col min="5" max="5" width="14.44140625" customWidth="1"/>
    <col min="6" max="6" width="26.33203125" customWidth="1"/>
    <col min="7" max="7" width="19.33203125" customWidth="1"/>
    <col min="8" max="8" width="18" customWidth="1"/>
    <col min="9" max="9" width="10.33203125" customWidth="1"/>
    <col min="10" max="10" width="8.44140625" customWidth="1"/>
    <col min="11" max="11" width="12.88671875" customWidth="1"/>
    <col min="12" max="12" width="9.5546875" customWidth="1"/>
  </cols>
  <sheetData>
    <row r="1" spans="1:12" x14ac:dyDescent="0.3">
      <c r="A1" s="6"/>
      <c r="B1" s="6" t="s">
        <v>53</v>
      </c>
      <c r="C1" s="6"/>
      <c r="D1" s="39"/>
      <c r="E1" s="6"/>
      <c r="F1" s="6"/>
      <c r="G1" s="6"/>
      <c r="H1" s="6"/>
      <c r="I1" s="6"/>
      <c r="J1" s="6"/>
      <c r="K1" s="6"/>
    </row>
    <row r="2" spans="1:12" x14ac:dyDescent="0.3">
      <c r="A2" s="6"/>
      <c r="B2" s="6"/>
      <c r="C2" s="6"/>
      <c r="D2" s="39"/>
      <c r="E2" s="6"/>
      <c r="F2" s="6"/>
      <c r="G2" s="6"/>
      <c r="H2" s="6"/>
      <c r="I2" s="6"/>
      <c r="J2" s="6"/>
      <c r="K2" s="6"/>
    </row>
    <row r="3" spans="1:12" x14ac:dyDescent="0.3">
      <c r="A3" s="68" t="s">
        <v>266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ht="15" thickBot="1" x14ac:dyDescent="0.35">
      <c r="A4" s="6"/>
      <c r="B4" s="6"/>
      <c r="C4" s="6"/>
      <c r="D4" s="39"/>
      <c r="E4" s="6"/>
      <c r="F4" s="6"/>
      <c r="G4" s="6"/>
      <c r="H4" s="6"/>
      <c r="I4" s="6"/>
      <c r="J4" s="6"/>
      <c r="K4" s="6"/>
    </row>
    <row r="5" spans="1:12" ht="146.4" thickBot="1" x14ac:dyDescent="0.35">
      <c r="A5" s="9" t="s">
        <v>0</v>
      </c>
      <c r="B5" s="9" t="s">
        <v>1</v>
      </c>
      <c r="C5" s="10" t="s">
        <v>2</v>
      </c>
      <c r="D5" s="40" t="s">
        <v>3</v>
      </c>
      <c r="E5" s="9" t="s">
        <v>4</v>
      </c>
      <c r="F5" s="10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10" t="s">
        <v>10</v>
      </c>
      <c r="L5" s="9" t="s">
        <v>11</v>
      </c>
    </row>
    <row r="6" spans="1:12" ht="64.5" customHeight="1" x14ac:dyDescent="0.3">
      <c r="A6" s="51">
        <v>1</v>
      </c>
      <c r="B6" s="52" t="s">
        <v>202</v>
      </c>
      <c r="C6" s="53" t="s">
        <v>16</v>
      </c>
      <c r="D6" s="41" t="s">
        <v>203</v>
      </c>
      <c r="E6" s="54" t="s">
        <v>12</v>
      </c>
      <c r="F6" s="53" t="s">
        <v>14</v>
      </c>
      <c r="G6" s="55">
        <v>356769</v>
      </c>
      <c r="H6" s="56" t="s">
        <v>55</v>
      </c>
      <c r="I6" s="57">
        <v>43851</v>
      </c>
      <c r="J6" s="58" t="s">
        <v>13</v>
      </c>
      <c r="K6" s="59">
        <v>47.99</v>
      </c>
      <c r="L6" s="60"/>
    </row>
    <row r="7" spans="1:12" ht="51" customHeight="1" x14ac:dyDescent="0.3">
      <c r="A7" s="7">
        <v>2</v>
      </c>
      <c r="B7" s="5" t="s">
        <v>219</v>
      </c>
      <c r="C7" s="4" t="s">
        <v>15</v>
      </c>
      <c r="D7" s="44" t="s">
        <v>220</v>
      </c>
      <c r="E7" s="3" t="s">
        <v>12</v>
      </c>
      <c r="F7" s="4" t="s">
        <v>14</v>
      </c>
      <c r="G7" s="61">
        <v>166</v>
      </c>
      <c r="H7" s="62" t="s">
        <v>56</v>
      </c>
      <c r="I7" s="63">
        <v>43853</v>
      </c>
      <c r="J7" s="8" t="s">
        <v>13</v>
      </c>
      <c r="K7" s="64">
        <v>500</v>
      </c>
      <c r="L7" s="65"/>
    </row>
    <row r="8" spans="1:12" ht="51" customHeight="1" x14ac:dyDescent="0.3">
      <c r="A8" s="7">
        <v>3</v>
      </c>
      <c r="B8" s="1" t="s">
        <v>207</v>
      </c>
      <c r="C8" s="3" t="s">
        <v>16</v>
      </c>
      <c r="D8" s="44" t="s">
        <v>208</v>
      </c>
      <c r="E8" s="3" t="s">
        <v>12</v>
      </c>
      <c r="F8" s="4" t="s">
        <v>14</v>
      </c>
      <c r="G8" s="61">
        <v>51718</v>
      </c>
      <c r="H8" s="62" t="s">
        <v>57</v>
      </c>
      <c r="I8" s="63">
        <v>43854</v>
      </c>
      <c r="J8" s="8" t="s">
        <v>13</v>
      </c>
      <c r="K8" s="64">
        <v>21.05</v>
      </c>
      <c r="L8" s="65"/>
    </row>
    <row r="9" spans="1:12" ht="51" customHeight="1" x14ac:dyDescent="0.3">
      <c r="A9" s="7">
        <v>4</v>
      </c>
      <c r="B9" s="1" t="s">
        <v>249</v>
      </c>
      <c r="C9" s="4" t="s">
        <v>15</v>
      </c>
      <c r="D9" s="44" t="s">
        <v>260</v>
      </c>
      <c r="E9" s="3" t="s">
        <v>12</v>
      </c>
      <c r="F9" s="4" t="s">
        <v>14</v>
      </c>
      <c r="G9" s="61">
        <v>1902001414</v>
      </c>
      <c r="H9" s="62" t="s">
        <v>54</v>
      </c>
      <c r="I9" s="63">
        <v>43854</v>
      </c>
      <c r="J9" s="8" t="s">
        <v>13</v>
      </c>
      <c r="K9" s="64">
        <v>34.85</v>
      </c>
      <c r="L9" s="65"/>
    </row>
    <row r="10" spans="1:12" ht="51" customHeight="1" x14ac:dyDescent="0.3">
      <c r="A10" s="7">
        <v>5</v>
      </c>
      <c r="B10" s="5" t="s">
        <v>249</v>
      </c>
      <c r="C10" s="4" t="s">
        <v>15</v>
      </c>
      <c r="D10" s="44" t="s">
        <v>260</v>
      </c>
      <c r="E10" s="3" t="s">
        <v>12</v>
      </c>
      <c r="F10" s="4" t="s">
        <v>14</v>
      </c>
      <c r="G10" s="61">
        <v>1905001706</v>
      </c>
      <c r="H10" s="62" t="s">
        <v>54</v>
      </c>
      <c r="I10" s="63">
        <v>43854</v>
      </c>
      <c r="J10" s="8" t="s">
        <v>13</v>
      </c>
      <c r="K10" s="64">
        <v>4.84</v>
      </c>
      <c r="L10" s="65"/>
    </row>
    <row r="11" spans="1:12" ht="52.8" x14ac:dyDescent="0.3">
      <c r="A11" s="7">
        <v>6</v>
      </c>
      <c r="B11" s="66" t="s">
        <v>215</v>
      </c>
      <c r="C11" s="66" t="s">
        <v>15</v>
      </c>
      <c r="D11" s="67" t="s">
        <v>214</v>
      </c>
      <c r="E11" s="3" t="s">
        <v>12</v>
      </c>
      <c r="F11" s="4" t="s">
        <v>14</v>
      </c>
      <c r="G11" s="61">
        <v>36902</v>
      </c>
      <c r="H11" s="62" t="s">
        <v>58</v>
      </c>
      <c r="I11" s="63">
        <v>43858</v>
      </c>
      <c r="J11" s="8" t="s">
        <v>13</v>
      </c>
      <c r="K11" s="64">
        <v>40</v>
      </c>
      <c r="L11" s="65"/>
    </row>
    <row r="12" spans="1:12" ht="52.8" x14ac:dyDescent="0.3">
      <c r="A12" s="7">
        <v>7</v>
      </c>
      <c r="B12" s="1" t="s">
        <v>209</v>
      </c>
      <c r="C12" s="4" t="s">
        <v>16</v>
      </c>
      <c r="D12" s="50" t="s">
        <v>210</v>
      </c>
      <c r="E12" s="3" t="s">
        <v>12</v>
      </c>
      <c r="F12" s="4" t="s">
        <v>14</v>
      </c>
      <c r="G12" s="61">
        <v>269192</v>
      </c>
      <c r="H12" s="62" t="s">
        <v>59</v>
      </c>
      <c r="I12" s="63">
        <v>43859</v>
      </c>
      <c r="J12" s="8" t="s">
        <v>13</v>
      </c>
      <c r="K12" s="64">
        <v>13.76</v>
      </c>
      <c r="L12" s="65"/>
    </row>
    <row r="13" spans="1:12" ht="52.8" x14ac:dyDescent="0.3">
      <c r="A13" s="7">
        <v>8</v>
      </c>
      <c r="B13" s="1" t="s">
        <v>209</v>
      </c>
      <c r="C13" s="4" t="s">
        <v>16</v>
      </c>
      <c r="D13" s="50" t="s">
        <v>210</v>
      </c>
      <c r="E13" s="3" t="s">
        <v>12</v>
      </c>
      <c r="F13" s="4" t="s">
        <v>14</v>
      </c>
      <c r="G13" s="61">
        <v>269195</v>
      </c>
      <c r="H13" s="62" t="s">
        <v>59</v>
      </c>
      <c r="I13" s="63">
        <v>43859</v>
      </c>
      <c r="J13" s="8" t="s">
        <v>13</v>
      </c>
      <c r="K13" s="64">
        <v>5.32</v>
      </c>
      <c r="L13" s="65"/>
    </row>
    <row r="14" spans="1:12" ht="52.8" x14ac:dyDescent="0.3">
      <c r="A14" s="7">
        <v>9</v>
      </c>
      <c r="B14" s="1" t="s">
        <v>209</v>
      </c>
      <c r="C14" s="4" t="s">
        <v>16</v>
      </c>
      <c r="D14" s="50" t="s">
        <v>210</v>
      </c>
      <c r="E14" s="3" t="s">
        <v>12</v>
      </c>
      <c r="F14" s="4" t="s">
        <v>14</v>
      </c>
      <c r="G14" s="61">
        <v>269196</v>
      </c>
      <c r="H14" s="62" t="s">
        <v>59</v>
      </c>
      <c r="I14" s="63">
        <v>43859</v>
      </c>
      <c r="J14" s="8" t="s">
        <v>13</v>
      </c>
      <c r="K14" s="64">
        <v>4.78</v>
      </c>
      <c r="L14" s="65"/>
    </row>
    <row r="15" spans="1:12" ht="52.8" x14ac:dyDescent="0.3">
      <c r="A15" s="7">
        <v>10</v>
      </c>
      <c r="B15" s="5" t="s">
        <v>19</v>
      </c>
      <c r="C15" s="4" t="s">
        <v>16</v>
      </c>
      <c r="D15" s="44" t="s">
        <v>20</v>
      </c>
      <c r="E15" s="3" t="s">
        <v>12</v>
      </c>
      <c r="F15" s="4" t="s">
        <v>14</v>
      </c>
      <c r="G15" s="61">
        <v>14194</v>
      </c>
      <c r="H15" s="62" t="s">
        <v>60</v>
      </c>
      <c r="I15" s="63">
        <v>43860</v>
      </c>
      <c r="J15" s="8" t="s">
        <v>13</v>
      </c>
      <c r="K15" s="64">
        <v>30.07</v>
      </c>
      <c r="L15" s="65"/>
    </row>
    <row r="16" spans="1:12" ht="52.8" x14ac:dyDescent="0.3">
      <c r="A16" s="7">
        <v>11</v>
      </c>
      <c r="B16" s="1" t="s">
        <v>215</v>
      </c>
      <c r="C16" s="4" t="s">
        <v>15</v>
      </c>
      <c r="D16" s="67" t="s">
        <v>214</v>
      </c>
      <c r="E16" s="3" t="s">
        <v>12</v>
      </c>
      <c r="F16" s="4" t="s">
        <v>14</v>
      </c>
      <c r="G16" s="61">
        <v>2020022</v>
      </c>
      <c r="H16" s="62" t="s">
        <v>61</v>
      </c>
      <c r="I16" s="63">
        <v>43864</v>
      </c>
      <c r="J16" s="8" t="s">
        <v>13</v>
      </c>
      <c r="K16" s="64">
        <v>160</v>
      </c>
      <c r="L16" s="65"/>
    </row>
    <row r="17" spans="1:12" ht="52.8" x14ac:dyDescent="0.3">
      <c r="A17" s="7">
        <v>12</v>
      </c>
      <c r="B17" s="12" t="s">
        <v>217</v>
      </c>
      <c r="C17" s="4" t="s">
        <v>16</v>
      </c>
      <c r="D17" s="67" t="s">
        <v>239</v>
      </c>
      <c r="E17" s="3" t="s">
        <v>12</v>
      </c>
      <c r="F17" s="4" t="s">
        <v>14</v>
      </c>
      <c r="G17" s="61">
        <v>23800</v>
      </c>
      <c r="H17" s="62" t="s">
        <v>62</v>
      </c>
      <c r="I17" s="63">
        <v>43865</v>
      </c>
      <c r="J17" s="8" t="s">
        <v>13</v>
      </c>
      <c r="K17" s="64">
        <v>300</v>
      </c>
      <c r="L17" s="65"/>
    </row>
    <row r="18" spans="1:12" ht="52.8" x14ac:dyDescent="0.3">
      <c r="A18" s="7">
        <v>13</v>
      </c>
      <c r="B18" s="1" t="s">
        <v>209</v>
      </c>
      <c r="C18" s="4" t="s">
        <v>16</v>
      </c>
      <c r="D18" s="50" t="s">
        <v>210</v>
      </c>
      <c r="E18" s="3" t="s">
        <v>12</v>
      </c>
      <c r="F18" s="4" t="s">
        <v>14</v>
      </c>
      <c r="G18" s="61">
        <v>278076</v>
      </c>
      <c r="H18" s="62" t="s">
        <v>59</v>
      </c>
      <c r="I18" s="63">
        <v>43865</v>
      </c>
      <c r="J18" s="8" t="s">
        <v>13</v>
      </c>
      <c r="K18" s="64">
        <v>4.34</v>
      </c>
      <c r="L18" s="65"/>
    </row>
    <row r="19" spans="1:12" ht="52.8" x14ac:dyDescent="0.3">
      <c r="A19" s="7">
        <v>14</v>
      </c>
      <c r="B19" s="1" t="s">
        <v>209</v>
      </c>
      <c r="C19" s="4" t="s">
        <v>16</v>
      </c>
      <c r="D19" s="50" t="s">
        <v>210</v>
      </c>
      <c r="E19" s="3" t="s">
        <v>12</v>
      </c>
      <c r="F19" s="4" t="s">
        <v>14</v>
      </c>
      <c r="G19" s="61">
        <v>278072</v>
      </c>
      <c r="H19" s="62" t="s">
        <v>59</v>
      </c>
      <c r="I19" s="63">
        <v>43865</v>
      </c>
      <c r="J19" s="8" t="s">
        <v>13</v>
      </c>
      <c r="K19" s="64">
        <v>19.649999999999999</v>
      </c>
      <c r="L19" s="65"/>
    </row>
    <row r="20" spans="1:12" ht="66.75" customHeight="1" x14ac:dyDescent="0.3">
      <c r="A20" s="7">
        <v>15</v>
      </c>
      <c r="B20" s="11" t="s">
        <v>234</v>
      </c>
      <c r="C20" s="4" t="s">
        <v>15</v>
      </c>
      <c r="D20" s="43" t="s">
        <v>214</v>
      </c>
      <c r="E20" s="3" t="s">
        <v>12</v>
      </c>
      <c r="F20" s="4" t="s">
        <v>14</v>
      </c>
      <c r="G20" s="61">
        <v>1</v>
      </c>
      <c r="H20" s="62" t="s">
        <v>63</v>
      </c>
      <c r="I20" s="63">
        <v>43866</v>
      </c>
      <c r="J20" s="8" t="s">
        <v>13</v>
      </c>
      <c r="K20" s="64">
        <v>82.179090000000002</v>
      </c>
      <c r="L20" s="65"/>
    </row>
    <row r="21" spans="1:12" ht="51" customHeight="1" x14ac:dyDescent="0.3">
      <c r="A21" s="7">
        <v>16</v>
      </c>
      <c r="B21" s="11" t="s">
        <v>254</v>
      </c>
      <c r="C21" s="4" t="s">
        <v>15</v>
      </c>
      <c r="D21" s="43" t="s">
        <v>214</v>
      </c>
      <c r="E21" s="3" t="s">
        <v>12</v>
      </c>
      <c r="F21" s="4" t="s">
        <v>14</v>
      </c>
      <c r="G21" s="61">
        <v>1379</v>
      </c>
      <c r="H21" s="62" t="s">
        <v>64</v>
      </c>
      <c r="I21" s="63">
        <v>43868</v>
      </c>
      <c r="J21" s="8" t="s">
        <v>13</v>
      </c>
      <c r="K21" s="64">
        <v>226</v>
      </c>
      <c r="L21" s="65"/>
    </row>
    <row r="22" spans="1:12" ht="51" customHeight="1" x14ac:dyDescent="0.3">
      <c r="A22" s="7">
        <v>17</v>
      </c>
      <c r="B22" s="5" t="s">
        <v>202</v>
      </c>
      <c r="C22" s="4" t="s">
        <v>16</v>
      </c>
      <c r="D22" s="43" t="s">
        <v>203</v>
      </c>
      <c r="E22" s="3" t="s">
        <v>12</v>
      </c>
      <c r="F22" s="4" t="s">
        <v>14</v>
      </c>
      <c r="G22" s="61">
        <v>363885</v>
      </c>
      <c r="H22" s="62" t="s">
        <v>55</v>
      </c>
      <c r="I22" s="63">
        <v>43873</v>
      </c>
      <c r="J22" s="8" t="s">
        <v>13</v>
      </c>
      <c r="K22" s="64">
        <v>99.92</v>
      </c>
      <c r="L22" s="65"/>
    </row>
    <row r="23" spans="1:12" ht="51" customHeight="1" x14ac:dyDescent="0.3">
      <c r="A23" s="7">
        <v>18</v>
      </c>
      <c r="B23" s="5" t="s">
        <v>216</v>
      </c>
      <c r="C23" s="3" t="s">
        <v>16</v>
      </c>
      <c r="D23" s="44" t="s">
        <v>245</v>
      </c>
      <c r="E23" s="3" t="s">
        <v>12</v>
      </c>
      <c r="F23" s="4" t="s">
        <v>14</v>
      </c>
      <c r="G23" s="61">
        <v>1264691</v>
      </c>
      <c r="H23" s="62" t="s">
        <v>65</v>
      </c>
      <c r="I23" s="63">
        <v>43873</v>
      </c>
      <c r="J23" s="8" t="s">
        <v>13</v>
      </c>
      <c r="K23" s="64">
        <v>484</v>
      </c>
      <c r="L23" s="65"/>
    </row>
    <row r="24" spans="1:12" ht="51" customHeight="1" x14ac:dyDescent="0.3">
      <c r="A24" s="7">
        <v>19</v>
      </c>
      <c r="B24" s="5" t="s">
        <v>216</v>
      </c>
      <c r="C24" s="3" t="s">
        <v>16</v>
      </c>
      <c r="D24" s="44" t="s">
        <v>245</v>
      </c>
      <c r="E24" s="3" t="s">
        <v>12</v>
      </c>
      <c r="F24" s="4" t="s">
        <v>14</v>
      </c>
      <c r="G24" s="61">
        <v>1264692</v>
      </c>
      <c r="H24" s="62" t="s">
        <v>65</v>
      </c>
      <c r="I24" s="63">
        <v>43873</v>
      </c>
      <c r="J24" s="8" t="s">
        <v>13</v>
      </c>
      <c r="K24" s="64">
        <v>145.19999999999999</v>
      </c>
      <c r="L24" s="65"/>
    </row>
    <row r="25" spans="1:12" ht="51" customHeight="1" x14ac:dyDescent="0.3">
      <c r="A25" s="7">
        <v>20</v>
      </c>
      <c r="B25" s="5" t="s">
        <v>216</v>
      </c>
      <c r="C25" s="3" t="s">
        <v>16</v>
      </c>
      <c r="D25" s="44" t="s">
        <v>245</v>
      </c>
      <c r="E25" s="3" t="s">
        <v>12</v>
      </c>
      <c r="F25" s="4" t="s">
        <v>14</v>
      </c>
      <c r="G25" s="61">
        <v>163601</v>
      </c>
      <c r="H25" s="62" t="s">
        <v>65</v>
      </c>
      <c r="I25" s="63">
        <v>43873</v>
      </c>
      <c r="J25" s="8" t="s">
        <v>13</v>
      </c>
      <c r="K25" s="64">
        <v>19.36</v>
      </c>
      <c r="L25" s="65"/>
    </row>
    <row r="26" spans="1:12" ht="51" customHeight="1" x14ac:dyDescent="0.3">
      <c r="A26" s="7">
        <v>21</v>
      </c>
      <c r="B26" s="1" t="s">
        <v>200</v>
      </c>
      <c r="C26" s="4" t="s">
        <v>16</v>
      </c>
      <c r="D26" s="67" t="s">
        <v>235</v>
      </c>
      <c r="E26" s="3" t="s">
        <v>12</v>
      </c>
      <c r="F26" s="4" t="s">
        <v>14</v>
      </c>
      <c r="G26" s="61" t="s">
        <v>160</v>
      </c>
      <c r="H26" s="62" t="s">
        <v>66</v>
      </c>
      <c r="I26" s="63">
        <v>43882</v>
      </c>
      <c r="J26" s="8" t="s">
        <v>13</v>
      </c>
      <c r="K26" s="64">
        <v>119</v>
      </c>
      <c r="L26" s="65"/>
    </row>
    <row r="27" spans="1:12" ht="51" customHeight="1" x14ac:dyDescent="0.3">
      <c r="A27" s="7">
        <v>22</v>
      </c>
      <c r="B27" s="66" t="s">
        <v>215</v>
      </c>
      <c r="C27" s="66" t="s">
        <v>15</v>
      </c>
      <c r="D27" s="67" t="s">
        <v>214</v>
      </c>
      <c r="E27" s="3" t="s">
        <v>12</v>
      </c>
      <c r="F27" s="4" t="s">
        <v>14</v>
      </c>
      <c r="G27" s="61">
        <v>37141</v>
      </c>
      <c r="H27" s="62" t="s">
        <v>58</v>
      </c>
      <c r="I27" s="63">
        <v>43882</v>
      </c>
      <c r="J27" s="8" t="s">
        <v>13</v>
      </c>
      <c r="K27" s="64">
        <v>4</v>
      </c>
      <c r="L27" s="65"/>
    </row>
    <row r="28" spans="1:12" ht="52.8" x14ac:dyDescent="0.3">
      <c r="A28" s="7">
        <v>23</v>
      </c>
      <c r="B28" s="66" t="s">
        <v>215</v>
      </c>
      <c r="C28" s="66" t="s">
        <v>15</v>
      </c>
      <c r="D28" s="67" t="s">
        <v>214</v>
      </c>
      <c r="E28" s="3" t="s">
        <v>12</v>
      </c>
      <c r="F28" s="4" t="s">
        <v>14</v>
      </c>
      <c r="G28" s="61">
        <v>37194</v>
      </c>
      <c r="H28" s="62" t="s">
        <v>58</v>
      </c>
      <c r="I28" s="63">
        <v>43882</v>
      </c>
      <c r="J28" s="8" t="s">
        <v>13</v>
      </c>
      <c r="K28" s="64">
        <v>30</v>
      </c>
      <c r="L28" s="65"/>
    </row>
    <row r="29" spans="1:12" ht="52.8" x14ac:dyDescent="0.3">
      <c r="A29" s="7">
        <v>24</v>
      </c>
      <c r="B29" s="1" t="s">
        <v>234</v>
      </c>
      <c r="C29" s="4" t="s">
        <v>15</v>
      </c>
      <c r="D29" s="43" t="s">
        <v>214</v>
      </c>
      <c r="E29" s="3" t="s">
        <v>12</v>
      </c>
      <c r="F29" s="4" t="s">
        <v>14</v>
      </c>
      <c r="G29" s="61">
        <v>43</v>
      </c>
      <c r="H29" s="62" t="s">
        <v>68</v>
      </c>
      <c r="I29" s="63">
        <v>43882</v>
      </c>
      <c r="J29" s="8" t="s">
        <v>13</v>
      </c>
      <c r="K29" s="64" t="s">
        <v>153</v>
      </c>
      <c r="L29" s="65"/>
    </row>
    <row r="30" spans="1:12" ht="52.8" x14ac:dyDescent="0.3">
      <c r="A30" s="7">
        <v>25</v>
      </c>
      <c r="B30" s="5" t="s">
        <v>256</v>
      </c>
      <c r="C30" s="4" t="s">
        <v>15</v>
      </c>
      <c r="D30" s="47" t="s">
        <v>263</v>
      </c>
      <c r="E30" s="3" t="s">
        <v>12</v>
      </c>
      <c r="F30" s="4" t="s">
        <v>14</v>
      </c>
      <c r="G30" s="61">
        <v>9408</v>
      </c>
      <c r="H30" s="62" t="s">
        <v>67</v>
      </c>
      <c r="I30" s="63">
        <v>43882</v>
      </c>
      <c r="J30" s="8" t="s">
        <v>13</v>
      </c>
      <c r="K30" s="64">
        <v>5</v>
      </c>
      <c r="L30" s="65"/>
    </row>
    <row r="31" spans="1:12" ht="63.75" customHeight="1" x14ac:dyDescent="0.3">
      <c r="A31" s="7">
        <v>26</v>
      </c>
      <c r="B31" s="11" t="s">
        <v>234</v>
      </c>
      <c r="C31" s="4" t="s">
        <v>15</v>
      </c>
      <c r="D31" s="43" t="s">
        <v>214</v>
      </c>
      <c r="E31" s="3" t="s">
        <v>12</v>
      </c>
      <c r="F31" s="4" t="s">
        <v>14</v>
      </c>
      <c r="G31" s="61">
        <v>451</v>
      </c>
      <c r="H31" s="62" t="s">
        <v>63</v>
      </c>
      <c r="I31" s="63">
        <v>43885</v>
      </c>
      <c r="J31" s="8" t="s">
        <v>13</v>
      </c>
      <c r="K31" s="64">
        <v>150</v>
      </c>
      <c r="L31" s="65"/>
    </row>
    <row r="32" spans="1:12" ht="52.8" x14ac:dyDescent="0.3">
      <c r="A32" s="7">
        <v>27</v>
      </c>
      <c r="B32" s="1" t="s">
        <v>219</v>
      </c>
      <c r="C32" s="4" t="s">
        <v>218</v>
      </c>
      <c r="D32" s="43" t="s">
        <v>220</v>
      </c>
      <c r="E32" s="3" t="s">
        <v>12</v>
      </c>
      <c r="F32" s="4" t="s">
        <v>14</v>
      </c>
      <c r="G32" s="61">
        <v>20118</v>
      </c>
      <c r="H32" s="62" t="s">
        <v>70</v>
      </c>
      <c r="I32" s="63">
        <v>43886</v>
      </c>
      <c r="J32" s="8" t="s">
        <v>13</v>
      </c>
      <c r="K32" s="64">
        <v>118</v>
      </c>
      <c r="L32" s="65"/>
    </row>
    <row r="33" spans="1:12" ht="52.8" x14ac:dyDescent="0.3">
      <c r="A33" s="7">
        <v>28</v>
      </c>
      <c r="B33" s="5" t="s">
        <v>209</v>
      </c>
      <c r="C33" s="3" t="s">
        <v>16</v>
      </c>
      <c r="D33" s="49" t="s">
        <v>210</v>
      </c>
      <c r="E33" s="3" t="s">
        <v>12</v>
      </c>
      <c r="F33" s="4" t="s">
        <v>14</v>
      </c>
      <c r="G33" s="61">
        <v>43830</v>
      </c>
      <c r="H33" s="62" t="s">
        <v>69</v>
      </c>
      <c r="I33" s="63">
        <v>43886</v>
      </c>
      <c r="J33" s="8" t="s">
        <v>13</v>
      </c>
      <c r="K33" s="64">
        <v>21.62</v>
      </c>
      <c r="L33" s="65"/>
    </row>
    <row r="34" spans="1:12" ht="52.8" x14ac:dyDescent="0.3">
      <c r="A34" s="7">
        <v>29</v>
      </c>
      <c r="B34" s="5" t="s">
        <v>225</v>
      </c>
      <c r="C34" s="3" t="s">
        <v>15</v>
      </c>
      <c r="D34" s="42"/>
      <c r="E34" s="3" t="s">
        <v>12</v>
      </c>
      <c r="F34" s="4" t="s">
        <v>14</v>
      </c>
      <c r="G34" s="61">
        <v>11942</v>
      </c>
      <c r="H34" s="62" t="s">
        <v>71</v>
      </c>
      <c r="I34" s="63">
        <v>43887</v>
      </c>
      <c r="J34" s="8" t="s">
        <v>13</v>
      </c>
      <c r="K34" s="64">
        <v>108.9</v>
      </c>
      <c r="L34" s="65"/>
    </row>
    <row r="35" spans="1:12" ht="52.8" x14ac:dyDescent="0.3">
      <c r="A35" s="7">
        <v>30</v>
      </c>
      <c r="B35" s="1" t="s">
        <v>200</v>
      </c>
      <c r="C35" s="4" t="s">
        <v>16</v>
      </c>
      <c r="D35" s="67" t="s">
        <v>235</v>
      </c>
      <c r="E35" s="3" t="s">
        <v>12</v>
      </c>
      <c r="F35" s="4" t="s">
        <v>14</v>
      </c>
      <c r="G35" s="61" t="s">
        <v>161</v>
      </c>
      <c r="H35" s="62" t="s">
        <v>66</v>
      </c>
      <c r="I35" s="63">
        <v>43900</v>
      </c>
      <c r="J35" s="8" t="s">
        <v>13</v>
      </c>
      <c r="K35" s="64">
        <v>28.95</v>
      </c>
      <c r="L35" s="66"/>
    </row>
    <row r="36" spans="1:12" ht="52.8" x14ac:dyDescent="0.3">
      <c r="A36" s="7">
        <v>31</v>
      </c>
      <c r="B36" s="66" t="s">
        <v>215</v>
      </c>
      <c r="C36" s="66" t="s">
        <v>15</v>
      </c>
      <c r="D36" s="67" t="s">
        <v>214</v>
      </c>
      <c r="E36" s="3" t="s">
        <v>12</v>
      </c>
      <c r="F36" s="4" t="s">
        <v>14</v>
      </c>
      <c r="G36" s="61">
        <v>1698</v>
      </c>
      <c r="H36" s="62" t="s">
        <v>58</v>
      </c>
      <c r="I36" s="63">
        <v>43900</v>
      </c>
      <c r="J36" s="8" t="s">
        <v>13</v>
      </c>
      <c r="K36" s="64">
        <v>10.07</v>
      </c>
      <c r="L36" s="65"/>
    </row>
    <row r="37" spans="1:12" ht="52.8" x14ac:dyDescent="0.3">
      <c r="A37" s="7">
        <v>32</v>
      </c>
      <c r="B37" s="2" t="s">
        <v>254</v>
      </c>
      <c r="C37" s="4" t="s">
        <v>15</v>
      </c>
      <c r="D37" s="43" t="s">
        <v>214</v>
      </c>
      <c r="E37" s="3" t="s">
        <v>12</v>
      </c>
      <c r="F37" s="4" t="s">
        <v>14</v>
      </c>
      <c r="G37" s="61">
        <v>1637913</v>
      </c>
      <c r="H37" s="62" t="s">
        <v>64</v>
      </c>
      <c r="I37" s="63">
        <v>43900</v>
      </c>
      <c r="J37" s="8" t="s">
        <v>13</v>
      </c>
      <c r="K37" s="64">
        <v>35.04</v>
      </c>
      <c r="L37" s="65"/>
    </row>
    <row r="38" spans="1:12" ht="52.8" x14ac:dyDescent="0.3">
      <c r="A38" s="7">
        <v>33</v>
      </c>
      <c r="B38" s="1" t="s">
        <v>219</v>
      </c>
      <c r="C38" s="4" t="s">
        <v>15</v>
      </c>
      <c r="D38" s="44" t="s">
        <v>220</v>
      </c>
      <c r="E38" s="3" t="s">
        <v>12</v>
      </c>
      <c r="F38" s="4" t="s">
        <v>14</v>
      </c>
      <c r="G38" s="61">
        <v>36783</v>
      </c>
      <c r="H38" s="62" t="s">
        <v>72</v>
      </c>
      <c r="I38" s="63">
        <v>43900</v>
      </c>
      <c r="J38" s="8" t="s">
        <v>13</v>
      </c>
      <c r="K38" s="64">
        <v>8</v>
      </c>
      <c r="L38" s="65"/>
    </row>
    <row r="39" spans="1:12" ht="52.8" x14ac:dyDescent="0.3">
      <c r="A39" s="7">
        <v>34</v>
      </c>
      <c r="B39" s="1" t="s">
        <v>209</v>
      </c>
      <c r="C39" s="4" t="s">
        <v>16</v>
      </c>
      <c r="D39" s="50" t="s">
        <v>210</v>
      </c>
      <c r="E39" s="3" t="s">
        <v>12</v>
      </c>
      <c r="F39" s="4" t="s">
        <v>14</v>
      </c>
      <c r="G39" s="61">
        <v>844889</v>
      </c>
      <c r="H39" s="62" t="s">
        <v>59</v>
      </c>
      <c r="I39" s="63">
        <v>43900</v>
      </c>
      <c r="J39" s="8" t="s">
        <v>13</v>
      </c>
      <c r="K39" s="64">
        <v>37.64</v>
      </c>
      <c r="L39" s="66"/>
    </row>
    <row r="40" spans="1:12" ht="52.8" x14ac:dyDescent="0.3">
      <c r="A40" s="7">
        <v>35</v>
      </c>
      <c r="B40" s="1" t="s">
        <v>209</v>
      </c>
      <c r="C40" s="4" t="s">
        <v>16</v>
      </c>
      <c r="D40" s="50" t="s">
        <v>210</v>
      </c>
      <c r="E40" s="3" t="s">
        <v>12</v>
      </c>
      <c r="F40" s="4" t="s">
        <v>14</v>
      </c>
      <c r="G40" s="61">
        <v>329820</v>
      </c>
      <c r="H40" s="62" t="s">
        <v>59</v>
      </c>
      <c r="I40" s="63">
        <v>43900</v>
      </c>
      <c r="J40" s="8" t="s">
        <v>13</v>
      </c>
      <c r="K40" s="64">
        <v>6.91</v>
      </c>
      <c r="L40" s="66"/>
    </row>
    <row r="41" spans="1:12" ht="52.8" x14ac:dyDescent="0.3">
      <c r="A41" s="7">
        <v>36</v>
      </c>
      <c r="B41" s="66" t="s">
        <v>202</v>
      </c>
      <c r="C41" s="66" t="s">
        <v>16</v>
      </c>
      <c r="D41" s="67" t="s">
        <v>203</v>
      </c>
      <c r="E41" s="3" t="s">
        <v>12</v>
      </c>
      <c r="F41" s="4" t="s">
        <v>14</v>
      </c>
      <c r="G41" s="61">
        <v>16711562</v>
      </c>
      <c r="H41" s="62" t="s">
        <v>73</v>
      </c>
      <c r="I41" s="63">
        <v>43907</v>
      </c>
      <c r="J41" s="8" t="s">
        <v>13</v>
      </c>
      <c r="K41" s="64">
        <v>157.08000000000001</v>
      </c>
      <c r="L41" s="66"/>
    </row>
    <row r="42" spans="1:12" ht="52.8" x14ac:dyDescent="0.3">
      <c r="A42" s="7">
        <v>37</v>
      </c>
      <c r="B42" s="1" t="s">
        <v>250</v>
      </c>
      <c r="C42" s="4" t="s">
        <v>15</v>
      </c>
      <c r="D42" s="47" t="s">
        <v>237</v>
      </c>
      <c r="E42" s="3" t="s">
        <v>12</v>
      </c>
      <c r="F42" s="4" t="s">
        <v>14</v>
      </c>
      <c r="G42" s="61"/>
      <c r="H42" s="62" t="s">
        <v>74</v>
      </c>
      <c r="I42" s="63">
        <v>43907</v>
      </c>
      <c r="J42" s="8" t="s">
        <v>13</v>
      </c>
      <c r="K42" s="64">
        <v>9.92</v>
      </c>
      <c r="L42" s="65"/>
    </row>
    <row r="43" spans="1:12" ht="52.8" x14ac:dyDescent="0.3">
      <c r="A43" s="7">
        <v>38</v>
      </c>
      <c r="B43" s="1" t="s">
        <v>209</v>
      </c>
      <c r="C43" s="4" t="s">
        <v>16</v>
      </c>
      <c r="D43" s="50" t="s">
        <v>210</v>
      </c>
      <c r="E43" s="3" t="s">
        <v>12</v>
      </c>
      <c r="F43" s="4" t="s">
        <v>14</v>
      </c>
      <c r="G43" s="61">
        <v>6746</v>
      </c>
      <c r="H43" s="62" t="s">
        <v>59</v>
      </c>
      <c r="I43" s="63">
        <v>43907</v>
      </c>
      <c r="J43" s="8" t="s">
        <v>13</v>
      </c>
      <c r="K43" s="64">
        <v>36.06</v>
      </c>
      <c r="L43" s="66"/>
    </row>
    <row r="44" spans="1:12" ht="52.8" x14ac:dyDescent="0.3">
      <c r="A44" s="7">
        <v>39</v>
      </c>
      <c r="B44" s="1" t="s">
        <v>209</v>
      </c>
      <c r="C44" s="4" t="s">
        <v>16</v>
      </c>
      <c r="D44" s="50" t="s">
        <v>210</v>
      </c>
      <c r="E44" s="3" t="s">
        <v>12</v>
      </c>
      <c r="F44" s="4" t="s">
        <v>14</v>
      </c>
      <c r="G44" s="61">
        <v>351501</v>
      </c>
      <c r="H44" s="62" t="s">
        <v>59</v>
      </c>
      <c r="I44" s="63">
        <v>43909</v>
      </c>
      <c r="J44" s="8" t="s">
        <v>13</v>
      </c>
      <c r="K44" s="64" t="s">
        <v>154</v>
      </c>
      <c r="L44" s="66"/>
    </row>
    <row r="45" spans="1:12" ht="52.8" x14ac:dyDescent="0.3">
      <c r="A45" s="7">
        <v>40</v>
      </c>
      <c r="B45" s="1" t="s">
        <v>250</v>
      </c>
      <c r="C45" s="4" t="s">
        <v>15</v>
      </c>
      <c r="D45" s="47" t="s">
        <v>237</v>
      </c>
      <c r="E45" s="3" t="s">
        <v>12</v>
      </c>
      <c r="F45" s="4" t="s">
        <v>14</v>
      </c>
      <c r="G45" s="61">
        <v>33682</v>
      </c>
      <c r="H45" s="62" t="s">
        <v>74</v>
      </c>
      <c r="I45" s="63">
        <v>43921</v>
      </c>
      <c r="J45" s="8" t="s">
        <v>13</v>
      </c>
      <c r="K45" s="64">
        <v>54.45</v>
      </c>
      <c r="L45" s="65"/>
    </row>
    <row r="46" spans="1:12" ht="52.8" x14ac:dyDescent="0.3">
      <c r="A46" s="7">
        <v>41</v>
      </c>
      <c r="B46" s="5" t="s">
        <v>249</v>
      </c>
      <c r="C46" s="4" t="s">
        <v>15</v>
      </c>
      <c r="D46" s="44" t="s">
        <v>260</v>
      </c>
      <c r="E46" s="3" t="s">
        <v>12</v>
      </c>
      <c r="F46" s="4" t="s">
        <v>14</v>
      </c>
      <c r="G46" s="61">
        <v>1163228</v>
      </c>
      <c r="H46" s="62" t="s">
        <v>54</v>
      </c>
      <c r="I46" s="63">
        <v>43928</v>
      </c>
      <c r="J46" s="8" t="s">
        <v>13</v>
      </c>
      <c r="K46" s="64">
        <v>21.03</v>
      </c>
      <c r="L46" s="65"/>
    </row>
    <row r="47" spans="1:12" ht="52.8" x14ac:dyDescent="0.3">
      <c r="A47" s="7">
        <v>42</v>
      </c>
      <c r="B47" s="5" t="s">
        <v>232</v>
      </c>
      <c r="C47" s="4" t="s">
        <v>16</v>
      </c>
      <c r="D47" s="43" t="s">
        <v>242</v>
      </c>
      <c r="E47" s="3" t="s">
        <v>12</v>
      </c>
      <c r="F47" s="4" t="s">
        <v>14</v>
      </c>
      <c r="G47" s="61">
        <v>757090</v>
      </c>
      <c r="H47" s="62" t="s">
        <v>76</v>
      </c>
      <c r="I47" s="63">
        <v>43928</v>
      </c>
      <c r="J47" s="8" t="s">
        <v>13</v>
      </c>
      <c r="K47" s="64">
        <v>300.12</v>
      </c>
      <c r="L47" s="66"/>
    </row>
    <row r="48" spans="1:12" ht="52.8" x14ac:dyDescent="0.3">
      <c r="A48" s="7">
        <v>43</v>
      </c>
      <c r="B48" s="5" t="s">
        <v>202</v>
      </c>
      <c r="C48" s="4" t="s">
        <v>16</v>
      </c>
      <c r="D48" s="43" t="s">
        <v>203</v>
      </c>
      <c r="E48" s="3" t="s">
        <v>12</v>
      </c>
      <c r="F48" s="4" t="s">
        <v>14</v>
      </c>
      <c r="G48" s="61">
        <v>1183697</v>
      </c>
      <c r="H48" s="62" t="s">
        <v>55</v>
      </c>
      <c r="I48" s="63">
        <v>43948</v>
      </c>
      <c r="J48" s="8" t="s">
        <v>13</v>
      </c>
      <c r="K48" s="64">
        <v>52.56</v>
      </c>
      <c r="L48" s="66"/>
    </row>
    <row r="49" spans="1:12" ht="52.8" x14ac:dyDescent="0.3">
      <c r="A49" s="7">
        <v>44</v>
      </c>
      <c r="B49" s="5" t="s">
        <v>202</v>
      </c>
      <c r="C49" s="4" t="s">
        <v>16</v>
      </c>
      <c r="D49" s="43" t="s">
        <v>203</v>
      </c>
      <c r="E49" s="3" t="s">
        <v>12</v>
      </c>
      <c r="F49" s="4" t="s">
        <v>14</v>
      </c>
      <c r="G49" s="61">
        <v>848370</v>
      </c>
      <c r="H49" s="62" t="s">
        <v>55</v>
      </c>
      <c r="I49" s="63">
        <v>43948</v>
      </c>
      <c r="J49" s="8" t="s">
        <v>13</v>
      </c>
      <c r="K49" s="64">
        <v>14.13</v>
      </c>
      <c r="L49" s="66"/>
    </row>
    <row r="50" spans="1:12" ht="52.8" x14ac:dyDescent="0.3">
      <c r="A50" s="7">
        <v>45</v>
      </c>
      <c r="B50" s="1" t="s">
        <v>209</v>
      </c>
      <c r="C50" s="4" t="s">
        <v>16</v>
      </c>
      <c r="D50" s="50" t="s">
        <v>210</v>
      </c>
      <c r="E50" s="3" t="s">
        <v>12</v>
      </c>
      <c r="F50" s="4" t="s">
        <v>14</v>
      </c>
      <c r="G50" s="61">
        <v>502406873</v>
      </c>
      <c r="H50" s="62" t="s">
        <v>59</v>
      </c>
      <c r="I50" s="63">
        <v>43949</v>
      </c>
      <c r="J50" s="8" t="s">
        <v>13</v>
      </c>
      <c r="K50" s="64">
        <v>73.349999999999994</v>
      </c>
      <c r="L50" s="13"/>
    </row>
    <row r="51" spans="1:12" ht="51" customHeight="1" x14ac:dyDescent="0.3">
      <c r="A51" s="7">
        <v>46</v>
      </c>
      <c r="B51" s="5" t="s">
        <v>227</v>
      </c>
      <c r="C51" s="3" t="s">
        <v>16</v>
      </c>
      <c r="D51" s="43" t="s">
        <v>247</v>
      </c>
      <c r="E51" s="3" t="s">
        <v>12</v>
      </c>
      <c r="F51" s="4" t="s">
        <v>14</v>
      </c>
      <c r="G51" s="61">
        <v>434084</v>
      </c>
      <c r="H51" s="62" t="s">
        <v>77</v>
      </c>
      <c r="I51" s="63">
        <v>43951</v>
      </c>
      <c r="J51" s="8" t="s">
        <v>13</v>
      </c>
      <c r="K51" s="64">
        <v>73.349999999999994</v>
      </c>
      <c r="L51" s="13"/>
    </row>
    <row r="52" spans="1:12" ht="52.8" x14ac:dyDescent="0.3">
      <c r="A52" s="7">
        <v>47</v>
      </c>
      <c r="B52" s="5" t="s">
        <v>249</v>
      </c>
      <c r="C52" s="4" t="s">
        <v>15</v>
      </c>
      <c r="D52" s="44" t="s">
        <v>260</v>
      </c>
      <c r="E52" s="3" t="s">
        <v>12</v>
      </c>
      <c r="F52" s="4" t="s">
        <v>14</v>
      </c>
      <c r="G52" s="61">
        <v>505</v>
      </c>
      <c r="H52" s="62" t="s">
        <v>54</v>
      </c>
      <c r="I52" s="63">
        <v>43951</v>
      </c>
      <c r="J52" s="8" t="s">
        <v>13</v>
      </c>
      <c r="K52" s="64">
        <v>51.57</v>
      </c>
      <c r="L52" s="65"/>
    </row>
    <row r="53" spans="1:12" ht="52.8" x14ac:dyDescent="0.3">
      <c r="A53" s="7">
        <v>48</v>
      </c>
      <c r="B53" s="66" t="s">
        <v>217</v>
      </c>
      <c r="C53" s="66" t="s">
        <v>16</v>
      </c>
      <c r="D53" s="67" t="s">
        <v>239</v>
      </c>
      <c r="E53" s="3" t="s">
        <v>12</v>
      </c>
      <c r="F53" s="4" t="s">
        <v>14</v>
      </c>
      <c r="G53" s="61">
        <v>3827</v>
      </c>
      <c r="H53" s="62" t="s">
        <v>78</v>
      </c>
      <c r="I53" s="63">
        <v>43956</v>
      </c>
      <c r="J53" s="8" t="s">
        <v>13</v>
      </c>
      <c r="K53" s="64">
        <v>38.08</v>
      </c>
      <c r="L53" s="13"/>
    </row>
    <row r="54" spans="1:12" ht="51" customHeight="1" x14ac:dyDescent="0.3">
      <c r="A54" s="7">
        <v>49</v>
      </c>
      <c r="B54" s="5" t="s">
        <v>227</v>
      </c>
      <c r="C54" s="4" t="s">
        <v>16</v>
      </c>
      <c r="D54" s="43" t="s">
        <v>247</v>
      </c>
      <c r="E54" s="3" t="s">
        <v>12</v>
      </c>
      <c r="F54" s="4" t="s">
        <v>14</v>
      </c>
      <c r="G54" s="61">
        <v>171011</v>
      </c>
      <c r="H54" s="62" t="s">
        <v>79</v>
      </c>
      <c r="I54" s="63">
        <v>43956</v>
      </c>
      <c r="J54" s="8" t="s">
        <v>13</v>
      </c>
      <c r="K54" s="64">
        <v>8.76</v>
      </c>
      <c r="L54" s="13"/>
    </row>
    <row r="55" spans="1:12" ht="52.8" x14ac:dyDescent="0.3">
      <c r="A55" s="7">
        <v>50</v>
      </c>
      <c r="B55" s="5" t="s">
        <v>202</v>
      </c>
      <c r="C55" s="4" t="s">
        <v>16</v>
      </c>
      <c r="D55" s="43" t="s">
        <v>203</v>
      </c>
      <c r="E55" s="3" t="s">
        <v>12</v>
      </c>
      <c r="F55" s="4" t="s">
        <v>14</v>
      </c>
      <c r="G55" s="61">
        <v>2004004262</v>
      </c>
      <c r="H55" s="62" t="s">
        <v>55</v>
      </c>
      <c r="I55" s="63">
        <v>43956</v>
      </c>
      <c r="J55" s="8" t="s">
        <v>13</v>
      </c>
      <c r="K55" s="64">
        <v>226.15</v>
      </c>
      <c r="L55" s="13"/>
    </row>
    <row r="56" spans="1:12" ht="52.8" x14ac:dyDescent="0.3">
      <c r="A56" s="7">
        <v>51</v>
      </c>
      <c r="B56" s="5" t="s">
        <v>202</v>
      </c>
      <c r="C56" s="4" t="s">
        <v>16</v>
      </c>
      <c r="D56" s="43" t="s">
        <v>203</v>
      </c>
      <c r="E56" s="3" t="s">
        <v>12</v>
      </c>
      <c r="F56" s="4" t="s">
        <v>14</v>
      </c>
      <c r="G56" s="61"/>
      <c r="H56" s="62" t="s">
        <v>55</v>
      </c>
      <c r="I56" s="63">
        <v>43962</v>
      </c>
      <c r="J56" s="8" t="s">
        <v>13</v>
      </c>
      <c r="K56" s="64" t="s">
        <v>155</v>
      </c>
      <c r="L56" s="13"/>
    </row>
    <row r="57" spans="1:12" ht="52.8" x14ac:dyDescent="0.3">
      <c r="A57" s="7">
        <v>52</v>
      </c>
      <c r="B57" s="5" t="s">
        <v>211</v>
      </c>
      <c r="C57" s="3" t="s">
        <v>16</v>
      </c>
      <c r="D57" s="44" t="s">
        <v>212</v>
      </c>
      <c r="E57" s="3" t="s">
        <v>12</v>
      </c>
      <c r="F57" s="4" t="s">
        <v>14</v>
      </c>
      <c r="G57" s="61">
        <v>439220</v>
      </c>
      <c r="H57" s="62" t="s">
        <v>75</v>
      </c>
      <c r="I57" s="63">
        <v>43963</v>
      </c>
      <c r="J57" s="8" t="s">
        <v>13</v>
      </c>
      <c r="K57" s="64" t="s">
        <v>156</v>
      </c>
      <c r="L57" s="13"/>
    </row>
    <row r="58" spans="1:12" ht="52.8" x14ac:dyDescent="0.3">
      <c r="A58" s="7">
        <v>53</v>
      </c>
      <c r="B58" s="5" t="s">
        <v>211</v>
      </c>
      <c r="C58" s="3" t="s">
        <v>16</v>
      </c>
      <c r="D58" s="44" t="s">
        <v>212</v>
      </c>
      <c r="E58" s="3" t="s">
        <v>12</v>
      </c>
      <c r="F58" s="4" t="s">
        <v>14</v>
      </c>
      <c r="G58" s="61">
        <v>851774</v>
      </c>
      <c r="H58" s="62" t="s">
        <v>75</v>
      </c>
      <c r="I58" s="63">
        <v>43963</v>
      </c>
      <c r="J58" s="8" t="s">
        <v>13</v>
      </c>
      <c r="K58" s="64">
        <v>973.97</v>
      </c>
      <c r="L58" s="13"/>
    </row>
    <row r="59" spans="1:12" ht="52.8" x14ac:dyDescent="0.3">
      <c r="A59" s="7">
        <v>54</v>
      </c>
      <c r="B59" s="5" t="s">
        <v>215</v>
      </c>
      <c r="C59" s="4" t="s">
        <v>15</v>
      </c>
      <c r="D59" s="67" t="s">
        <v>214</v>
      </c>
      <c r="E59" s="3" t="s">
        <v>12</v>
      </c>
      <c r="F59" s="4" t="s">
        <v>14</v>
      </c>
      <c r="G59" s="61">
        <v>33048</v>
      </c>
      <c r="H59" s="62" t="s">
        <v>80</v>
      </c>
      <c r="I59" s="63">
        <v>43969</v>
      </c>
      <c r="J59" s="8" t="s">
        <v>13</v>
      </c>
      <c r="K59" s="64">
        <v>144.91999999999999</v>
      </c>
      <c r="L59" s="65"/>
    </row>
    <row r="60" spans="1:12" ht="52.8" x14ac:dyDescent="0.3">
      <c r="A60" s="7">
        <v>55</v>
      </c>
      <c r="B60" s="1" t="s">
        <v>209</v>
      </c>
      <c r="C60" s="4" t="s">
        <v>16</v>
      </c>
      <c r="D60" s="50" t="s">
        <v>210</v>
      </c>
      <c r="E60" s="3" t="s">
        <v>12</v>
      </c>
      <c r="F60" s="4" t="s">
        <v>14</v>
      </c>
      <c r="G60" s="61">
        <v>33434</v>
      </c>
      <c r="H60" s="62" t="s">
        <v>59</v>
      </c>
      <c r="I60" s="63">
        <v>43969</v>
      </c>
      <c r="J60" s="8" t="s">
        <v>13</v>
      </c>
      <c r="K60" s="64">
        <v>14.36</v>
      </c>
      <c r="L60" s="13"/>
    </row>
    <row r="61" spans="1:12" ht="51" customHeight="1" x14ac:dyDescent="0.3">
      <c r="A61" s="7">
        <v>56</v>
      </c>
      <c r="B61" s="5" t="s">
        <v>227</v>
      </c>
      <c r="C61" s="3" t="s">
        <v>16</v>
      </c>
      <c r="D61" s="43" t="s">
        <v>247</v>
      </c>
      <c r="E61" s="3" t="s">
        <v>12</v>
      </c>
      <c r="F61" s="4" t="s">
        <v>14</v>
      </c>
      <c r="G61" s="61">
        <v>32</v>
      </c>
      <c r="H61" s="62" t="s">
        <v>77</v>
      </c>
      <c r="I61" s="63">
        <v>43970</v>
      </c>
      <c r="J61" s="8" t="s">
        <v>13</v>
      </c>
      <c r="K61" s="64">
        <v>86.04</v>
      </c>
      <c r="L61" s="66"/>
    </row>
    <row r="62" spans="1:12" ht="52.8" x14ac:dyDescent="0.3">
      <c r="A62" s="7">
        <v>57</v>
      </c>
      <c r="B62" s="13" t="s">
        <v>201</v>
      </c>
      <c r="C62" s="13" t="s">
        <v>16</v>
      </c>
      <c r="D62" s="48" t="s">
        <v>204</v>
      </c>
      <c r="E62" s="3" t="s">
        <v>12</v>
      </c>
      <c r="F62" s="4" t="s">
        <v>14</v>
      </c>
      <c r="G62" s="61">
        <v>1235630</v>
      </c>
      <c r="H62" s="62" t="s">
        <v>81</v>
      </c>
      <c r="I62" s="63">
        <v>43977</v>
      </c>
      <c r="J62" s="8" t="s">
        <v>13</v>
      </c>
      <c r="K62" s="64">
        <v>199.96</v>
      </c>
      <c r="L62" s="66"/>
    </row>
    <row r="63" spans="1:12" ht="52.8" x14ac:dyDescent="0.3">
      <c r="A63" s="7">
        <v>58</v>
      </c>
      <c r="B63" s="5" t="s">
        <v>227</v>
      </c>
      <c r="C63" s="4" t="s">
        <v>16</v>
      </c>
      <c r="D63" s="43" t="s">
        <v>247</v>
      </c>
      <c r="E63" s="3" t="s">
        <v>12</v>
      </c>
      <c r="F63" s="4" t="s">
        <v>14</v>
      </c>
      <c r="G63" s="61">
        <v>419944</v>
      </c>
      <c r="H63" s="62" t="s">
        <v>79</v>
      </c>
      <c r="I63" s="63">
        <v>43977</v>
      </c>
      <c r="J63" s="8" t="s">
        <v>13</v>
      </c>
      <c r="K63" s="64">
        <v>54.45</v>
      </c>
      <c r="L63" s="66"/>
    </row>
    <row r="64" spans="1:12" ht="52.8" x14ac:dyDescent="0.3">
      <c r="A64" s="7">
        <v>59</v>
      </c>
      <c r="B64" s="5" t="s">
        <v>227</v>
      </c>
      <c r="C64" s="4" t="s">
        <v>16</v>
      </c>
      <c r="D64" s="43" t="s">
        <v>247</v>
      </c>
      <c r="E64" s="3" t="s">
        <v>12</v>
      </c>
      <c r="F64" s="4" t="s">
        <v>14</v>
      </c>
      <c r="G64" s="61">
        <v>592589</v>
      </c>
      <c r="H64" s="62" t="s">
        <v>79</v>
      </c>
      <c r="I64" s="63">
        <v>43977</v>
      </c>
      <c r="J64" s="8" t="s">
        <v>13</v>
      </c>
      <c r="K64" s="64" t="s">
        <v>157</v>
      </c>
      <c r="L64" s="66"/>
    </row>
    <row r="65" spans="1:12" ht="52.8" x14ac:dyDescent="0.3">
      <c r="A65" s="7">
        <v>60</v>
      </c>
      <c r="B65" s="5" t="s">
        <v>257</v>
      </c>
      <c r="C65" s="3" t="s">
        <v>15</v>
      </c>
      <c r="D65" s="42" t="s">
        <v>262</v>
      </c>
      <c r="E65" s="3" t="s">
        <v>12</v>
      </c>
      <c r="F65" s="4" t="s">
        <v>14</v>
      </c>
      <c r="G65" s="61">
        <v>419945</v>
      </c>
      <c r="H65" s="62" t="s">
        <v>82</v>
      </c>
      <c r="I65" s="63">
        <v>43977</v>
      </c>
      <c r="J65" s="8" t="s">
        <v>13</v>
      </c>
      <c r="K65" s="64">
        <v>330.95</v>
      </c>
      <c r="L65" s="65"/>
    </row>
    <row r="66" spans="1:12" ht="51.75" customHeight="1" x14ac:dyDescent="0.3">
      <c r="A66" s="7">
        <v>61</v>
      </c>
      <c r="B66" s="1" t="s">
        <v>209</v>
      </c>
      <c r="C66" s="4" t="s">
        <v>16</v>
      </c>
      <c r="D66" s="50" t="s">
        <v>210</v>
      </c>
      <c r="E66" s="3" t="s">
        <v>12</v>
      </c>
      <c r="F66" s="4" t="s">
        <v>14</v>
      </c>
      <c r="G66" s="61">
        <v>3177105</v>
      </c>
      <c r="H66" s="62" t="s">
        <v>59</v>
      </c>
      <c r="I66" s="63">
        <v>43977</v>
      </c>
      <c r="J66" s="8" t="s">
        <v>13</v>
      </c>
      <c r="K66" s="64">
        <v>712.18</v>
      </c>
      <c r="L66" s="66"/>
    </row>
    <row r="67" spans="1:12" ht="51.75" customHeight="1" x14ac:dyDescent="0.3">
      <c r="A67" s="7">
        <v>62</v>
      </c>
      <c r="B67" s="5" t="s">
        <v>236</v>
      </c>
      <c r="C67" s="4" t="s">
        <v>16</v>
      </c>
      <c r="D67" s="43" t="s">
        <v>237</v>
      </c>
      <c r="E67" s="3" t="s">
        <v>12</v>
      </c>
      <c r="F67" s="4" t="s">
        <v>14</v>
      </c>
      <c r="G67" s="61">
        <v>4351</v>
      </c>
      <c r="H67" s="62" t="s">
        <v>84</v>
      </c>
      <c r="I67" s="63">
        <v>43983</v>
      </c>
      <c r="J67" s="8" t="s">
        <v>13</v>
      </c>
      <c r="K67" s="64">
        <v>785</v>
      </c>
      <c r="L67" s="66"/>
    </row>
    <row r="68" spans="1:12" ht="51.75" customHeight="1" x14ac:dyDescent="0.3">
      <c r="A68" s="7">
        <v>63</v>
      </c>
      <c r="B68" s="1" t="s">
        <v>201</v>
      </c>
      <c r="C68" s="4" t="s">
        <v>16</v>
      </c>
      <c r="D68" s="48" t="s">
        <v>204</v>
      </c>
      <c r="E68" s="3" t="s">
        <v>12</v>
      </c>
      <c r="F68" s="4" t="s">
        <v>14</v>
      </c>
      <c r="G68" s="61" t="s">
        <v>162</v>
      </c>
      <c r="H68" s="62" t="s">
        <v>83</v>
      </c>
      <c r="I68" s="63">
        <v>43983</v>
      </c>
      <c r="J68" s="8" t="s">
        <v>13</v>
      </c>
      <c r="K68" s="64">
        <v>195.56</v>
      </c>
      <c r="L68" s="66"/>
    </row>
    <row r="69" spans="1:12" ht="51.75" customHeight="1" x14ac:dyDescent="0.3">
      <c r="A69" s="7">
        <v>64</v>
      </c>
      <c r="B69" s="1" t="s">
        <v>201</v>
      </c>
      <c r="C69" s="4" t="s">
        <v>16</v>
      </c>
      <c r="D69" s="48" t="s">
        <v>204</v>
      </c>
      <c r="E69" s="3" t="s">
        <v>12</v>
      </c>
      <c r="F69" s="4" t="s">
        <v>14</v>
      </c>
      <c r="G69" s="61">
        <v>48017</v>
      </c>
      <c r="H69" s="62" t="s">
        <v>83</v>
      </c>
      <c r="I69" s="63">
        <v>43983</v>
      </c>
      <c r="J69" s="8" t="s">
        <v>13</v>
      </c>
      <c r="K69" s="64">
        <v>81.069999999999993</v>
      </c>
      <c r="L69" s="66"/>
    </row>
    <row r="70" spans="1:12" ht="51.75" customHeight="1" x14ac:dyDescent="0.3">
      <c r="A70" s="7">
        <v>65</v>
      </c>
      <c r="B70" s="1" t="s">
        <v>249</v>
      </c>
      <c r="C70" s="4" t="s">
        <v>15</v>
      </c>
      <c r="D70" s="44" t="s">
        <v>260</v>
      </c>
      <c r="E70" s="3" t="s">
        <v>12</v>
      </c>
      <c r="F70" s="4" t="s">
        <v>14</v>
      </c>
      <c r="G70" s="61" t="s">
        <v>163</v>
      </c>
      <c r="H70" s="62" t="s">
        <v>85</v>
      </c>
      <c r="I70" s="63">
        <v>43983</v>
      </c>
      <c r="J70" s="8" t="s">
        <v>13</v>
      </c>
      <c r="K70" s="64">
        <v>464</v>
      </c>
      <c r="L70" s="65"/>
    </row>
    <row r="71" spans="1:12" ht="51.75" customHeight="1" x14ac:dyDescent="0.3">
      <c r="A71" s="7">
        <v>66</v>
      </c>
      <c r="B71" s="1" t="s">
        <v>19</v>
      </c>
      <c r="C71" s="4" t="s">
        <v>16</v>
      </c>
      <c r="D71" s="44" t="s">
        <v>20</v>
      </c>
      <c r="E71" s="3" t="s">
        <v>12</v>
      </c>
      <c r="F71" s="4" t="s">
        <v>14</v>
      </c>
      <c r="G71" s="61" t="s">
        <v>164</v>
      </c>
      <c r="H71" s="62" t="s">
        <v>86</v>
      </c>
      <c r="I71" s="63">
        <v>43987</v>
      </c>
      <c r="J71" s="8" t="s">
        <v>13</v>
      </c>
      <c r="K71" s="64">
        <v>35.04</v>
      </c>
      <c r="L71" s="66"/>
    </row>
    <row r="72" spans="1:12" ht="51.75" customHeight="1" x14ac:dyDescent="0.3">
      <c r="A72" s="7">
        <v>67</v>
      </c>
      <c r="B72" s="66" t="s">
        <v>202</v>
      </c>
      <c r="C72" s="66" t="s">
        <v>16</v>
      </c>
      <c r="D72" s="67" t="s">
        <v>203</v>
      </c>
      <c r="E72" s="3" t="s">
        <v>12</v>
      </c>
      <c r="F72" s="4" t="s">
        <v>14</v>
      </c>
      <c r="G72" s="61">
        <v>107302</v>
      </c>
      <c r="H72" s="62" t="s">
        <v>87</v>
      </c>
      <c r="I72" s="63">
        <v>43991</v>
      </c>
      <c r="J72" s="8" t="s">
        <v>13</v>
      </c>
      <c r="K72" s="64">
        <v>17.88</v>
      </c>
      <c r="L72" s="66"/>
    </row>
    <row r="73" spans="1:12" ht="51.75" customHeight="1" x14ac:dyDescent="0.3">
      <c r="A73" s="7">
        <v>68</v>
      </c>
      <c r="B73" s="1" t="s">
        <v>209</v>
      </c>
      <c r="C73" s="4" t="s">
        <v>16</v>
      </c>
      <c r="D73" s="50" t="s">
        <v>210</v>
      </c>
      <c r="E73" s="3" t="s">
        <v>12</v>
      </c>
      <c r="F73" s="4" t="s">
        <v>14</v>
      </c>
      <c r="G73" s="61">
        <v>2110</v>
      </c>
      <c r="H73" s="62" t="s">
        <v>59</v>
      </c>
      <c r="I73" s="63">
        <v>43991</v>
      </c>
      <c r="J73" s="8" t="s">
        <v>13</v>
      </c>
      <c r="K73" s="64">
        <v>52.56</v>
      </c>
      <c r="L73" s="66"/>
    </row>
    <row r="74" spans="1:12" ht="51.75" customHeight="1" x14ac:dyDescent="0.3">
      <c r="A74" s="7">
        <v>69</v>
      </c>
      <c r="B74" s="1" t="s">
        <v>201</v>
      </c>
      <c r="C74" s="4" t="s">
        <v>16</v>
      </c>
      <c r="D74" s="48" t="s">
        <v>204</v>
      </c>
      <c r="E74" s="3" t="s">
        <v>12</v>
      </c>
      <c r="F74" s="4" t="s">
        <v>14</v>
      </c>
      <c r="G74" s="61" t="s">
        <v>165</v>
      </c>
      <c r="H74" s="62" t="s">
        <v>83</v>
      </c>
      <c r="I74" s="63">
        <v>43994</v>
      </c>
      <c r="J74" s="8" t="s">
        <v>13</v>
      </c>
      <c r="K74" s="64">
        <v>308.26</v>
      </c>
      <c r="L74" s="66"/>
    </row>
    <row r="75" spans="1:12" ht="51.75" customHeight="1" x14ac:dyDescent="0.3">
      <c r="A75" s="7">
        <v>70</v>
      </c>
      <c r="B75" s="5" t="s">
        <v>201</v>
      </c>
      <c r="C75" s="4" t="s">
        <v>16</v>
      </c>
      <c r="D75" s="48" t="s">
        <v>204</v>
      </c>
      <c r="E75" s="3" t="s">
        <v>12</v>
      </c>
      <c r="F75" s="4" t="s">
        <v>14</v>
      </c>
      <c r="G75" s="61">
        <v>39330312141</v>
      </c>
      <c r="H75" s="62" t="s">
        <v>88</v>
      </c>
      <c r="I75" s="63">
        <v>43997</v>
      </c>
      <c r="J75" s="8" t="s">
        <v>13</v>
      </c>
      <c r="K75" s="64">
        <v>145.78</v>
      </c>
      <c r="L75" s="66"/>
    </row>
    <row r="76" spans="1:12" ht="51.75" customHeight="1" x14ac:dyDescent="0.3">
      <c r="A76" s="7">
        <v>71</v>
      </c>
      <c r="B76" s="1" t="s">
        <v>201</v>
      </c>
      <c r="C76" s="4" t="s">
        <v>16</v>
      </c>
      <c r="D76" s="48" t="s">
        <v>204</v>
      </c>
      <c r="E76" s="3" t="s">
        <v>12</v>
      </c>
      <c r="F76" s="4" t="s">
        <v>14</v>
      </c>
      <c r="G76" s="61">
        <v>1192560</v>
      </c>
      <c r="H76" s="62" t="s">
        <v>83</v>
      </c>
      <c r="I76" s="63">
        <v>43997</v>
      </c>
      <c r="J76" s="8" t="s">
        <v>13</v>
      </c>
      <c r="K76" s="64">
        <v>-8.76</v>
      </c>
      <c r="L76" s="66"/>
    </row>
    <row r="77" spans="1:12" ht="51.75" customHeight="1" x14ac:dyDescent="0.3">
      <c r="A77" s="7">
        <v>72</v>
      </c>
      <c r="B77" s="1" t="s">
        <v>234</v>
      </c>
      <c r="C77" s="4" t="s">
        <v>15</v>
      </c>
      <c r="D77" s="43" t="s">
        <v>214</v>
      </c>
      <c r="E77" s="3" t="s">
        <v>12</v>
      </c>
      <c r="F77" s="4" t="s">
        <v>14</v>
      </c>
      <c r="G77" s="61">
        <v>29807137</v>
      </c>
      <c r="H77" s="62" t="s">
        <v>89</v>
      </c>
      <c r="I77" s="63">
        <v>43998</v>
      </c>
      <c r="J77" s="8" t="s">
        <v>13</v>
      </c>
      <c r="K77" s="64">
        <v>9.92</v>
      </c>
      <c r="L77" s="65"/>
    </row>
    <row r="78" spans="1:12" ht="51.75" customHeight="1" x14ac:dyDescent="0.3">
      <c r="A78" s="7">
        <v>73</v>
      </c>
      <c r="B78" s="5" t="s">
        <v>225</v>
      </c>
      <c r="C78" s="4" t="s">
        <v>15</v>
      </c>
      <c r="D78" s="43" t="s">
        <v>241</v>
      </c>
      <c r="E78" s="3" t="s">
        <v>12</v>
      </c>
      <c r="F78" s="4" t="s">
        <v>14</v>
      </c>
      <c r="G78" s="61">
        <v>97419237</v>
      </c>
      <c r="H78" s="62" t="s">
        <v>90</v>
      </c>
      <c r="I78" s="63">
        <v>43998</v>
      </c>
      <c r="J78" s="8" t="s">
        <v>13</v>
      </c>
      <c r="K78" s="64">
        <v>18.14</v>
      </c>
      <c r="L78" s="65"/>
    </row>
    <row r="79" spans="1:12" ht="51.75" customHeight="1" x14ac:dyDescent="0.3">
      <c r="A79" s="7">
        <v>74</v>
      </c>
      <c r="B79" s="5" t="s">
        <v>225</v>
      </c>
      <c r="C79" s="4" t="s">
        <v>15</v>
      </c>
      <c r="D79" s="43" t="s">
        <v>241</v>
      </c>
      <c r="E79" s="3" t="s">
        <v>12</v>
      </c>
      <c r="F79" s="4" t="s">
        <v>14</v>
      </c>
      <c r="G79" s="61">
        <v>2122</v>
      </c>
      <c r="H79" s="62" t="s">
        <v>91</v>
      </c>
      <c r="I79" s="63">
        <v>43999</v>
      </c>
      <c r="J79" s="8" t="s">
        <v>13</v>
      </c>
      <c r="K79" s="64">
        <v>750</v>
      </c>
      <c r="L79" s="65"/>
    </row>
    <row r="80" spans="1:12" ht="51.75" customHeight="1" x14ac:dyDescent="0.3">
      <c r="A80" s="7">
        <v>75</v>
      </c>
      <c r="B80" s="66" t="s">
        <v>202</v>
      </c>
      <c r="C80" s="66" t="s">
        <v>16</v>
      </c>
      <c r="D80" s="67" t="s">
        <v>203</v>
      </c>
      <c r="E80" s="3" t="s">
        <v>12</v>
      </c>
      <c r="F80" s="4" t="s">
        <v>14</v>
      </c>
      <c r="G80" s="61">
        <v>13522</v>
      </c>
      <c r="H80" s="62" t="s">
        <v>92</v>
      </c>
      <c r="I80" s="63">
        <v>43999</v>
      </c>
      <c r="J80" s="8" t="s">
        <v>13</v>
      </c>
      <c r="K80" s="64">
        <v>219.13</v>
      </c>
      <c r="L80" s="66"/>
    </row>
    <row r="81" spans="1:12" ht="52.8" x14ac:dyDescent="0.3">
      <c r="A81" s="7">
        <v>76</v>
      </c>
      <c r="B81" s="5" t="s">
        <v>230</v>
      </c>
      <c r="C81" s="3" t="s">
        <v>15</v>
      </c>
      <c r="D81" s="44" t="s">
        <v>258</v>
      </c>
      <c r="E81" s="3" t="s">
        <v>12</v>
      </c>
      <c r="F81" s="4" t="s">
        <v>14</v>
      </c>
      <c r="G81" s="61" t="s">
        <v>166</v>
      </c>
      <c r="H81" s="62" t="s">
        <v>93</v>
      </c>
      <c r="I81" s="63">
        <v>44000</v>
      </c>
      <c r="J81" s="8" t="s">
        <v>13</v>
      </c>
      <c r="K81" s="64">
        <v>90</v>
      </c>
      <c r="L81" s="65"/>
    </row>
    <row r="82" spans="1:12" ht="52.8" x14ac:dyDescent="0.3">
      <c r="A82" s="7">
        <v>77</v>
      </c>
      <c r="B82" s="66" t="s">
        <v>215</v>
      </c>
      <c r="C82" s="66" t="s">
        <v>15</v>
      </c>
      <c r="D82" s="67" t="s">
        <v>214</v>
      </c>
      <c r="E82" s="3" t="s">
        <v>12</v>
      </c>
      <c r="F82" s="4" t="s">
        <v>14</v>
      </c>
      <c r="G82" s="61">
        <v>107966</v>
      </c>
      <c r="H82" s="62" t="s">
        <v>58</v>
      </c>
      <c r="I82" s="63">
        <v>44021</v>
      </c>
      <c r="J82" s="8" t="s">
        <v>13</v>
      </c>
      <c r="K82" s="64">
        <v>14.13</v>
      </c>
      <c r="L82" s="65"/>
    </row>
    <row r="83" spans="1:12" ht="52.8" x14ac:dyDescent="0.3">
      <c r="A83" s="7">
        <v>78</v>
      </c>
      <c r="B83" s="1" t="s">
        <v>253</v>
      </c>
      <c r="C83" s="3" t="s">
        <v>15</v>
      </c>
      <c r="D83" s="43" t="s">
        <v>259</v>
      </c>
      <c r="E83" s="3" t="s">
        <v>12</v>
      </c>
      <c r="F83" s="4" t="s">
        <v>14</v>
      </c>
      <c r="G83" s="61" t="s">
        <v>167</v>
      </c>
      <c r="H83" s="62" t="s">
        <v>94</v>
      </c>
      <c r="I83" s="63">
        <v>44022</v>
      </c>
      <c r="J83" s="8" t="s">
        <v>13</v>
      </c>
      <c r="K83" s="64">
        <v>134.28</v>
      </c>
      <c r="L83" s="65"/>
    </row>
    <row r="84" spans="1:12" ht="52.8" x14ac:dyDescent="0.3">
      <c r="A84" s="7">
        <v>79</v>
      </c>
      <c r="B84" s="66" t="s">
        <v>215</v>
      </c>
      <c r="C84" s="66" t="s">
        <v>15</v>
      </c>
      <c r="D84" s="67" t="s">
        <v>214</v>
      </c>
      <c r="E84" s="3" t="s">
        <v>12</v>
      </c>
      <c r="F84" s="4" t="s">
        <v>14</v>
      </c>
      <c r="G84" s="61" t="s">
        <v>168</v>
      </c>
      <c r="H84" s="62" t="s">
        <v>58</v>
      </c>
      <c r="I84" s="63">
        <v>44025</v>
      </c>
      <c r="J84" s="8" t="s">
        <v>13</v>
      </c>
      <c r="K84" s="64">
        <v>68.989999999999995</v>
      </c>
      <c r="L84" s="65"/>
    </row>
    <row r="85" spans="1:12" ht="52.8" x14ac:dyDescent="0.3">
      <c r="A85" s="7">
        <v>80</v>
      </c>
      <c r="B85" s="66" t="s">
        <v>202</v>
      </c>
      <c r="C85" s="66" t="s">
        <v>16</v>
      </c>
      <c r="D85" s="67" t="s">
        <v>203</v>
      </c>
      <c r="E85" s="3" t="s">
        <v>12</v>
      </c>
      <c r="F85" s="4" t="s">
        <v>14</v>
      </c>
      <c r="G85" s="61">
        <v>38518</v>
      </c>
      <c r="H85" s="62" t="s">
        <v>92</v>
      </c>
      <c r="I85" s="63">
        <v>44028</v>
      </c>
      <c r="J85" s="8" t="s">
        <v>13</v>
      </c>
      <c r="K85" s="64">
        <v>55.89</v>
      </c>
      <c r="L85" s="66"/>
    </row>
    <row r="86" spans="1:12" ht="52.8" x14ac:dyDescent="0.3">
      <c r="A86" s="7">
        <v>81</v>
      </c>
      <c r="B86" s="1" t="s">
        <v>249</v>
      </c>
      <c r="C86" s="4" t="s">
        <v>15</v>
      </c>
      <c r="D86" s="44" t="s">
        <v>260</v>
      </c>
      <c r="E86" s="3" t="s">
        <v>12</v>
      </c>
      <c r="F86" s="4" t="s">
        <v>14</v>
      </c>
      <c r="G86" s="61">
        <v>38608</v>
      </c>
      <c r="H86" s="62" t="s">
        <v>85</v>
      </c>
      <c r="I86" s="63">
        <v>44040</v>
      </c>
      <c r="J86" s="8" t="s">
        <v>13</v>
      </c>
      <c r="K86" s="64" t="s">
        <v>158</v>
      </c>
      <c r="L86" s="65"/>
    </row>
    <row r="87" spans="1:12" ht="52.8" x14ac:dyDescent="0.3">
      <c r="A87" s="7">
        <v>82</v>
      </c>
      <c r="B87" s="1" t="s">
        <v>200</v>
      </c>
      <c r="C87" s="4" t="s">
        <v>16</v>
      </c>
      <c r="D87" s="67" t="s">
        <v>235</v>
      </c>
      <c r="E87" s="3" t="s">
        <v>12</v>
      </c>
      <c r="F87" s="4" t="s">
        <v>14</v>
      </c>
      <c r="G87" s="61" t="s">
        <v>169</v>
      </c>
      <c r="H87" s="62" t="s">
        <v>66</v>
      </c>
      <c r="I87" s="63">
        <v>44050</v>
      </c>
      <c r="J87" s="8" t="s">
        <v>13</v>
      </c>
      <c r="K87" s="64">
        <v>0.98</v>
      </c>
      <c r="L87" s="66"/>
    </row>
    <row r="88" spans="1:12" ht="52.8" x14ac:dyDescent="0.3">
      <c r="A88" s="7">
        <v>83</v>
      </c>
      <c r="B88" s="5" t="s">
        <v>201</v>
      </c>
      <c r="C88" s="4" t="s">
        <v>16</v>
      </c>
      <c r="D88" s="48" t="s">
        <v>204</v>
      </c>
      <c r="E88" s="3" t="s">
        <v>12</v>
      </c>
      <c r="F88" s="4" t="s">
        <v>14</v>
      </c>
      <c r="G88" s="61" t="s">
        <v>170</v>
      </c>
      <c r="H88" s="62" t="s">
        <v>95</v>
      </c>
      <c r="I88" s="63">
        <v>44050</v>
      </c>
      <c r="J88" s="8" t="s">
        <v>13</v>
      </c>
      <c r="K88" s="64">
        <v>26.26</v>
      </c>
      <c r="L88" s="66"/>
    </row>
    <row r="89" spans="1:12" ht="52.8" x14ac:dyDescent="0.3">
      <c r="A89" s="7">
        <v>84</v>
      </c>
      <c r="B89" s="1" t="s">
        <v>215</v>
      </c>
      <c r="C89" s="4" t="s">
        <v>15</v>
      </c>
      <c r="D89" s="67" t="s">
        <v>214</v>
      </c>
      <c r="E89" s="3" t="s">
        <v>12</v>
      </c>
      <c r="F89" s="4" t="s">
        <v>14</v>
      </c>
      <c r="G89" s="61">
        <v>108614</v>
      </c>
      <c r="H89" s="62" t="s">
        <v>96</v>
      </c>
      <c r="I89" s="63">
        <v>44053</v>
      </c>
      <c r="J89" s="8" t="s">
        <v>13</v>
      </c>
      <c r="K89" s="64">
        <v>66.73</v>
      </c>
      <c r="L89" s="65"/>
    </row>
    <row r="90" spans="1:12" ht="52.8" x14ac:dyDescent="0.3">
      <c r="A90" s="7">
        <v>85</v>
      </c>
      <c r="B90" s="1" t="s">
        <v>231</v>
      </c>
      <c r="C90" s="4" t="s">
        <v>16</v>
      </c>
      <c r="D90" s="43" t="s">
        <v>244</v>
      </c>
      <c r="E90" s="3" t="s">
        <v>12</v>
      </c>
      <c r="F90" s="4" t="s">
        <v>14</v>
      </c>
      <c r="G90" s="61">
        <v>861931</v>
      </c>
      <c r="H90" s="62" t="s">
        <v>97</v>
      </c>
      <c r="I90" s="63">
        <v>44053</v>
      </c>
      <c r="J90" s="8" t="s">
        <v>13</v>
      </c>
      <c r="K90" s="64">
        <v>109.54</v>
      </c>
      <c r="L90" s="66"/>
    </row>
    <row r="91" spans="1:12" ht="52.8" x14ac:dyDescent="0.3">
      <c r="A91" s="7">
        <v>86</v>
      </c>
      <c r="B91" s="5" t="s">
        <v>201</v>
      </c>
      <c r="C91" s="4" t="s">
        <v>16</v>
      </c>
      <c r="D91" s="48" t="s">
        <v>204</v>
      </c>
      <c r="E91" s="3" t="s">
        <v>12</v>
      </c>
      <c r="F91" s="4" t="s">
        <v>14</v>
      </c>
      <c r="G91" s="61" t="s">
        <v>171</v>
      </c>
      <c r="H91" s="62" t="s">
        <v>98</v>
      </c>
      <c r="I91" s="63">
        <v>44054</v>
      </c>
      <c r="J91" s="8" t="s">
        <v>13</v>
      </c>
      <c r="K91" s="64">
        <v>122.25</v>
      </c>
      <c r="L91" s="66"/>
    </row>
    <row r="92" spans="1:12" ht="52.8" x14ac:dyDescent="0.3">
      <c r="A92" s="7">
        <v>87</v>
      </c>
      <c r="B92" s="1" t="s">
        <v>200</v>
      </c>
      <c r="C92" s="4" t="s">
        <v>16</v>
      </c>
      <c r="D92" s="67" t="s">
        <v>235</v>
      </c>
      <c r="E92" s="3" t="s">
        <v>12</v>
      </c>
      <c r="F92" s="4" t="s">
        <v>14</v>
      </c>
      <c r="G92" s="61">
        <v>527</v>
      </c>
      <c r="H92" s="62" t="s">
        <v>66</v>
      </c>
      <c r="I92" s="63">
        <v>44055</v>
      </c>
      <c r="J92" s="8" t="s">
        <v>13</v>
      </c>
      <c r="K92" s="64">
        <v>14.4</v>
      </c>
      <c r="L92" s="66"/>
    </row>
    <row r="93" spans="1:12" ht="52.8" x14ac:dyDescent="0.3">
      <c r="A93" s="7">
        <v>88</v>
      </c>
      <c r="B93" s="5" t="s">
        <v>209</v>
      </c>
      <c r="C93" s="3" t="s">
        <v>16</v>
      </c>
      <c r="D93" s="49" t="s">
        <v>210</v>
      </c>
      <c r="E93" s="3" t="s">
        <v>12</v>
      </c>
      <c r="F93" s="4" t="s">
        <v>14</v>
      </c>
      <c r="G93" s="61" t="s">
        <v>172</v>
      </c>
      <c r="H93" s="62" t="s">
        <v>69</v>
      </c>
      <c r="I93" s="63">
        <v>44056</v>
      </c>
      <c r="J93" s="8" t="s">
        <v>13</v>
      </c>
      <c r="K93" s="64">
        <v>47</v>
      </c>
      <c r="L93" s="66"/>
    </row>
    <row r="94" spans="1:12" ht="52.8" x14ac:dyDescent="0.3">
      <c r="A94" s="7">
        <v>89</v>
      </c>
      <c r="B94" s="5" t="s">
        <v>201</v>
      </c>
      <c r="C94" s="4" t="s">
        <v>16</v>
      </c>
      <c r="D94" s="48" t="s">
        <v>204</v>
      </c>
      <c r="E94" s="3" t="s">
        <v>12</v>
      </c>
      <c r="F94" s="4" t="s">
        <v>14</v>
      </c>
      <c r="G94" s="61">
        <v>2410</v>
      </c>
      <c r="H94" s="62" t="s">
        <v>95</v>
      </c>
      <c r="I94" s="63">
        <v>44061</v>
      </c>
      <c r="J94" s="8" t="s">
        <v>13</v>
      </c>
      <c r="K94" s="64">
        <v>68.989999999999995</v>
      </c>
      <c r="L94" s="66"/>
    </row>
    <row r="95" spans="1:12" ht="52.8" x14ac:dyDescent="0.3">
      <c r="A95" s="7">
        <v>90</v>
      </c>
      <c r="B95" s="11" t="s">
        <v>201</v>
      </c>
      <c r="C95" s="4" t="s">
        <v>16</v>
      </c>
      <c r="D95" s="48" t="s">
        <v>204</v>
      </c>
      <c r="E95" s="3" t="s">
        <v>12</v>
      </c>
      <c r="F95" s="4" t="s">
        <v>14</v>
      </c>
      <c r="G95" s="61">
        <v>203827</v>
      </c>
      <c r="H95" s="62" t="s">
        <v>95</v>
      </c>
      <c r="I95" s="63">
        <v>44061</v>
      </c>
      <c r="J95" s="8" t="s">
        <v>13</v>
      </c>
      <c r="K95" s="64">
        <v>754</v>
      </c>
      <c r="L95" s="66"/>
    </row>
    <row r="96" spans="1:12" ht="52.8" x14ac:dyDescent="0.3">
      <c r="A96" s="7">
        <v>91</v>
      </c>
      <c r="B96" s="5" t="s">
        <v>201</v>
      </c>
      <c r="C96" s="4" t="s">
        <v>16</v>
      </c>
      <c r="D96" s="48" t="s">
        <v>204</v>
      </c>
      <c r="E96" s="3" t="s">
        <v>12</v>
      </c>
      <c r="F96" s="4" t="s">
        <v>14</v>
      </c>
      <c r="G96" s="61"/>
      <c r="H96" s="62" t="s">
        <v>99</v>
      </c>
      <c r="I96" s="63">
        <v>44069</v>
      </c>
      <c r="J96" s="8" t="s">
        <v>13</v>
      </c>
      <c r="K96" s="64">
        <v>47</v>
      </c>
      <c r="L96" s="66"/>
    </row>
    <row r="97" spans="1:12" ht="52.8" x14ac:dyDescent="0.3">
      <c r="A97" s="7">
        <v>92</v>
      </c>
      <c r="B97" s="5" t="s">
        <v>201</v>
      </c>
      <c r="C97" s="4" t="s">
        <v>16</v>
      </c>
      <c r="D97" s="48" t="s">
        <v>204</v>
      </c>
      <c r="E97" s="3" t="s">
        <v>12</v>
      </c>
      <c r="F97" s="4" t="s">
        <v>14</v>
      </c>
      <c r="G97" s="61">
        <v>6586</v>
      </c>
      <c r="H97" s="62" t="s">
        <v>99</v>
      </c>
      <c r="I97" s="63">
        <v>44069</v>
      </c>
      <c r="J97" s="8" t="s">
        <v>13</v>
      </c>
      <c r="K97" s="64">
        <v>448.62</v>
      </c>
      <c r="L97" s="66"/>
    </row>
    <row r="98" spans="1:12" ht="52.8" x14ac:dyDescent="0.3">
      <c r="A98" s="7">
        <v>93</v>
      </c>
      <c r="B98" s="5" t="s">
        <v>201</v>
      </c>
      <c r="C98" s="4" t="s">
        <v>16</v>
      </c>
      <c r="D98" s="48" t="s">
        <v>204</v>
      </c>
      <c r="E98" s="3" t="s">
        <v>12</v>
      </c>
      <c r="F98" s="4" t="s">
        <v>14</v>
      </c>
      <c r="G98" s="61">
        <v>1219555</v>
      </c>
      <c r="H98" s="62" t="s">
        <v>99</v>
      </c>
      <c r="I98" s="63">
        <v>44070</v>
      </c>
      <c r="J98" s="8" t="s">
        <v>13</v>
      </c>
      <c r="K98" s="64"/>
      <c r="L98" s="66"/>
    </row>
    <row r="99" spans="1:12" ht="52.8" x14ac:dyDescent="0.3">
      <c r="A99" s="7">
        <v>94</v>
      </c>
      <c r="B99" s="66" t="s">
        <v>215</v>
      </c>
      <c r="C99" s="66" t="s">
        <v>15</v>
      </c>
      <c r="D99" s="67" t="s">
        <v>214</v>
      </c>
      <c r="E99" s="3" t="s">
        <v>12</v>
      </c>
      <c r="F99" s="4" t="s">
        <v>14</v>
      </c>
      <c r="G99" s="61">
        <v>22275</v>
      </c>
      <c r="H99" s="62" t="s">
        <v>58</v>
      </c>
      <c r="I99" s="63">
        <v>44071</v>
      </c>
      <c r="J99" s="8" t="s">
        <v>13</v>
      </c>
      <c r="K99" s="64">
        <v>52.85</v>
      </c>
      <c r="L99" s="65"/>
    </row>
    <row r="100" spans="1:12" ht="52.8" x14ac:dyDescent="0.3">
      <c r="A100" s="7">
        <v>95</v>
      </c>
      <c r="B100" s="1" t="s">
        <v>225</v>
      </c>
      <c r="C100" s="4" t="s">
        <v>15</v>
      </c>
      <c r="D100" s="43" t="s">
        <v>241</v>
      </c>
      <c r="E100" s="3" t="s">
        <v>12</v>
      </c>
      <c r="F100" s="4" t="s">
        <v>14</v>
      </c>
      <c r="G100" s="61">
        <v>3732</v>
      </c>
      <c r="H100" s="62" t="s">
        <v>100</v>
      </c>
      <c r="I100" s="63">
        <v>44075</v>
      </c>
      <c r="J100" s="8" t="s">
        <v>13</v>
      </c>
      <c r="K100" s="64">
        <v>42.35</v>
      </c>
      <c r="L100" s="65"/>
    </row>
    <row r="101" spans="1:12" ht="52.8" x14ac:dyDescent="0.3">
      <c r="A101" s="7">
        <v>96</v>
      </c>
      <c r="B101" s="1" t="s">
        <v>209</v>
      </c>
      <c r="C101" s="4" t="s">
        <v>16</v>
      </c>
      <c r="D101" s="50" t="s">
        <v>210</v>
      </c>
      <c r="E101" s="3" t="s">
        <v>12</v>
      </c>
      <c r="F101" s="4" t="s">
        <v>14</v>
      </c>
      <c r="G101" s="61">
        <v>3005480</v>
      </c>
      <c r="H101" s="62" t="s">
        <v>59</v>
      </c>
      <c r="I101" s="63">
        <v>44078</v>
      </c>
      <c r="J101" s="8" t="s">
        <v>13</v>
      </c>
      <c r="K101" s="64">
        <v>37.5</v>
      </c>
      <c r="L101" s="66"/>
    </row>
    <row r="102" spans="1:12" ht="52.8" x14ac:dyDescent="0.3">
      <c r="A102" s="7">
        <v>97</v>
      </c>
      <c r="B102" s="1" t="s">
        <v>209</v>
      </c>
      <c r="C102" s="4" t="s">
        <v>16</v>
      </c>
      <c r="D102" s="50" t="s">
        <v>210</v>
      </c>
      <c r="E102" s="3" t="s">
        <v>12</v>
      </c>
      <c r="F102" s="4" t="s">
        <v>14</v>
      </c>
      <c r="G102" s="61">
        <v>229</v>
      </c>
      <c r="H102" s="62" t="s">
        <v>59</v>
      </c>
      <c r="I102" s="63">
        <v>44078</v>
      </c>
      <c r="J102" s="8" t="s">
        <v>13</v>
      </c>
      <c r="K102" s="64">
        <v>100</v>
      </c>
      <c r="L102" s="66"/>
    </row>
    <row r="103" spans="1:12" ht="52.8" x14ac:dyDescent="0.3">
      <c r="A103" s="7">
        <v>98</v>
      </c>
      <c r="B103" s="66" t="s">
        <v>200</v>
      </c>
      <c r="C103" s="66" t="s">
        <v>16</v>
      </c>
      <c r="D103" s="67" t="s">
        <v>235</v>
      </c>
      <c r="E103" s="3" t="s">
        <v>12</v>
      </c>
      <c r="F103" s="4" t="s">
        <v>14</v>
      </c>
      <c r="G103" s="61">
        <v>865230</v>
      </c>
      <c r="H103" s="62" t="s">
        <v>101</v>
      </c>
      <c r="I103" s="63">
        <v>44081</v>
      </c>
      <c r="J103" s="8" t="s">
        <v>13</v>
      </c>
      <c r="K103" s="64">
        <v>380</v>
      </c>
      <c r="L103" s="66"/>
    </row>
    <row r="104" spans="1:12" ht="52.8" x14ac:dyDescent="0.3">
      <c r="A104" s="7">
        <v>99</v>
      </c>
      <c r="B104" s="5" t="s">
        <v>232</v>
      </c>
      <c r="C104" s="4" t="s">
        <v>16</v>
      </c>
      <c r="D104" s="43" t="s">
        <v>242</v>
      </c>
      <c r="E104" s="3" t="s">
        <v>12</v>
      </c>
      <c r="F104" s="4" t="s">
        <v>14</v>
      </c>
      <c r="G104" s="61" t="s">
        <v>173</v>
      </c>
      <c r="H104" s="62" t="s">
        <v>103</v>
      </c>
      <c r="I104" s="63">
        <v>44081</v>
      </c>
      <c r="J104" s="8" t="s">
        <v>13</v>
      </c>
      <c r="K104" s="64">
        <v>8.65</v>
      </c>
      <c r="L104" s="66"/>
    </row>
    <row r="105" spans="1:12" ht="52.8" x14ac:dyDescent="0.3">
      <c r="A105" s="7">
        <v>100</v>
      </c>
      <c r="B105" s="5" t="s">
        <v>202</v>
      </c>
      <c r="C105" s="4" t="s">
        <v>16</v>
      </c>
      <c r="D105" s="43" t="s">
        <v>203</v>
      </c>
      <c r="E105" s="3" t="s">
        <v>12</v>
      </c>
      <c r="F105" s="4" t="s">
        <v>14</v>
      </c>
      <c r="G105" s="61">
        <v>1226203</v>
      </c>
      <c r="H105" s="62" t="s">
        <v>102</v>
      </c>
      <c r="I105" s="63">
        <v>44081</v>
      </c>
      <c r="J105" s="8" t="s">
        <v>13</v>
      </c>
      <c r="K105" s="64">
        <v>150</v>
      </c>
      <c r="L105" s="66"/>
    </row>
    <row r="106" spans="1:12" ht="52.8" x14ac:dyDescent="0.3">
      <c r="A106" s="7">
        <v>101</v>
      </c>
      <c r="B106" s="5" t="s">
        <v>209</v>
      </c>
      <c r="C106" s="3" t="s">
        <v>16</v>
      </c>
      <c r="D106" s="49" t="s">
        <v>210</v>
      </c>
      <c r="E106" s="3" t="s">
        <v>12</v>
      </c>
      <c r="F106" s="4" t="s">
        <v>14</v>
      </c>
      <c r="G106" s="61">
        <v>636473</v>
      </c>
      <c r="H106" s="62" t="s">
        <v>69</v>
      </c>
      <c r="I106" s="63">
        <v>44081</v>
      </c>
      <c r="J106" s="8" t="s">
        <v>13</v>
      </c>
      <c r="K106" s="64" t="s">
        <v>159</v>
      </c>
      <c r="L106" s="66"/>
    </row>
    <row r="107" spans="1:12" ht="52.8" x14ac:dyDescent="0.3">
      <c r="A107" s="7">
        <v>102</v>
      </c>
      <c r="B107" s="11" t="s">
        <v>225</v>
      </c>
      <c r="C107" s="4" t="s">
        <v>15</v>
      </c>
      <c r="D107" s="43" t="s">
        <v>241</v>
      </c>
      <c r="E107" s="3" t="s">
        <v>12</v>
      </c>
      <c r="F107" s="4" t="s">
        <v>14</v>
      </c>
      <c r="G107" s="61" t="s">
        <v>175</v>
      </c>
      <c r="H107" s="62" t="s">
        <v>104</v>
      </c>
      <c r="I107" s="63">
        <v>44082</v>
      </c>
      <c r="J107" s="8" t="s">
        <v>13</v>
      </c>
      <c r="K107" s="64">
        <v>4</v>
      </c>
      <c r="L107" s="65"/>
    </row>
    <row r="108" spans="1:12" ht="52.8" x14ac:dyDescent="0.3">
      <c r="A108" s="7">
        <v>103</v>
      </c>
      <c r="B108" s="66" t="s">
        <v>202</v>
      </c>
      <c r="C108" s="66" t="s">
        <v>16</v>
      </c>
      <c r="D108" s="67" t="s">
        <v>203</v>
      </c>
      <c r="E108" s="3" t="s">
        <v>12</v>
      </c>
      <c r="F108" s="4" t="s">
        <v>14</v>
      </c>
      <c r="G108" s="61" t="s">
        <v>174</v>
      </c>
      <c r="H108" s="62" t="s">
        <v>92</v>
      </c>
      <c r="I108" s="63">
        <v>44082</v>
      </c>
      <c r="J108" s="8" t="s">
        <v>13</v>
      </c>
      <c r="K108" s="64">
        <v>28</v>
      </c>
      <c r="L108" s="66"/>
    </row>
    <row r="109" spans="1:12" ht="52.8" x14ac:dyDescent="0.3">
      <c r="A109" s="7">
        <v>104</v>
      </c>
      <c r="B109" s="5" t="s">
        <v>211</v>
      </c>
      <c r="C109" s="3" t="s">
        <v>16</v>
      </c>
      <c r="D109" s="44" t="s">
        <v>212</v>
      </c>
      <c r="E109" s="3" t="s">
        <v>12</v>
      </c>
      <c r="F109" s="4" t="s">
        <v>14</v>
      </c>
      <c r="G109" s="61">
        <v>177176</v>
      </c>
      <c r="H109" s="62" t="s">
        <v>75</v>
      </c>
      <c r="I109" s="63">
        <v>44083</v>
      </c>
      <c r="J109" s="8" t="s">
        <v>13</v>
      </c>
      <c r="K109" s="64">
        <v>1.1100000000000001</v>
      </c>
      <c r="L109" s="66"/>
    </row>
    <row r="110" spans="1:12" ht="52.8" x14ac:dyDescent="0.3">
      <c r="A110" s="7">
        <v>105</v>
      </c>
      <c r="B110" s="66" t="s">
        <v>202</v>
      </c>
      <c r="C110" s="66" t="s">
        <v>16</v>
      </c>
      <c r="D110" s="67" t="s">
        <v>203</v>
      </c>
      <c r="E110" s="3" t="s">
        <v>12</v>
      </c>
      <c r="F110" s="4" t="s">
        <v>14</v>
      </c>
      <c r="G110" s="61">
        <v>109259</v>
      </c>
      <c r="H110" s="62" t="s">
        <v>92</v>
      </c>
      <c r="I110" s="63">
        <v>44083</v>
      </c>
      <c r="J110" s="8" t="s">
        <v>13</v>
      </c>
      <c r="K110" s="64">
        <v>113.62</v>
      </c>
      <c r="L110" s="66"/>
    </row>
    <row r="111" spans="1:12" ht="52.8" x14ac:dyDescent="0.3">
      <c r="A111" s="7">
        <v>106</v>
      </c>
      <c r="B111" s="13" t="s">
        <v>215</v>
      </c>
      <c r="C111" s="4" t="s">
        <v>15</v>
      </c>
      <c r="D111" s="45" t="s">
        <v>214</v>
      </c>
      <c r="E111" s="3" t="s">
        <v>12</v>
      </c>
      <c r="F111" s="4" t="s">
        <v>14</v>
      </c>
      <c r="G111" s="61" t="s">
        <v>176</v>
      </c>
      <c r="H111" s="62" t="s">
        <v>105</v>
      </c>
      <c r="I111" s="63">
        <v>44084</v>
      </c>
      <c r="J111" s="8" t="s">
        <v>13</v>
      </c>
      <c r="K111" s="64">
        <v>119.92</v>
      </c>
      <c r="L111" s="65"/>
    </row>
    <row r="112" spans="1:12" ht="52.8" x14ac:dyDescent="0.3">
      <c r="A112" s="7">
        <v>107</v>
      </c>
      <c r="B112" s="1" t="s">
        <v>18</v>
      </c>
      <c r="C112" s="4" t="s">
        <v>16</v>
      </c>
      <c r="D112" s="43" t="s">
        <v>17</v>
      </c>
      <c r="E112" s="3" t="s">
        <v>12</v>
      </c>
      <c r="F112" s="4" t="s">
        <v>14</v>
      </c>
      <c r="G112" s="61">
        <v>647783</v>
      </c>
      <c r="H112" s="62" t="s">
        <v>106</v>
      </c>
      <c r="I112" s="63">
        <v>44085</v>
      </c>
      <c r="J112" s="8" t="s">
        <v>13</v>
      </c>
      <c r="K112" s="64">
        <v>66.73</v>
      </c>
      <c r="L112" s="66"/>
    </row>
    <row r="113" spans="1:12" ht="52.8" x14ac:dyDescent="0.3">
      <c r="A113" s="7">
        <v>108</v>
      </c>
      <c r="B113" s="1" t="s">
        <v>229</v>
      </c>
      <c r="C113" s="4" t="s">
        <v>16</v>
      </c>
      <c r="D113" s="43" t="s">
        <v>243</v>
      </c>
      <c r="E113" s="3" t="s">
        <v>12</v>
      </c>
      <c r="F113" s="4" t="s">
        <v>14</v>
      </c>
      <c r="G113" s="61">
        <v>2238</v>
      </c>
      <c r="H113" s="62" t="s">
        <v>107</v>
      </c>
      <c r="I113" s="63">
        <v>44085</v>
      </c>
      <c r="J113" s="8" t="s">
        <v>13</v>
      </c>
      <c r="K113" s="64">
        <v>42</v>
      </c>
      <c r="L113" s="66"/>
    </row>
    <row r="114" spans="1:12" ht="52.8" x14ac:dyDescent="0.3">
      <c r="A114" s="7">
        <v>109</v>
      </c>
      <c r="B114" s="1" t="s">
        <v>229</v>
      </c>
      <c r="C114" s="4" t="s">
        <v>16</v>
      </c>
      <c r="D114" s="43" t="s">
        <v>243</v>
      </c>
      <c r="E114" s="3" t="s">
        <v>12</v>
      </c>
      <c r="F114" s="4" t="s">
        <v>14</v>
      </c>
      <c r="G114" s="61">
        <v>732</v>
      </c>
      <c r="H114" s="62" t="s">
        <v>107</v>
      </c>
      <c r="I114" s="63">
        <v>44085</v>
      </c>
      <c r="J114" s="8" t="s">
        <v>13</v>
      </c>
      <c r="K114" s="64">
        <v>5.54</v>
      </c>
      <c r="L114" s="66"/>
    </row>
    <row r="115" spans="1:12" ht="52.8" x14ac:dyDescent="0.3">
      <c r="A115" s="7">
        <v>110</v>
      </c>
      <c r="B115" s="1" t="s">
        <v>19</v>
      </c>
      <c r="C115" s="4" t="s">
        <v>16</v>
      </c>
      <c r="D115" s="43" t="s">
        <v>20</v>
      </c>
      <c r="E115" s="3" t="s">
        <v>12</v>
      </c>
      <c r="F115" s="4" t="s">
        <v>14</v>
      </c>
      <c r="G115" s="61">
        <v>135965</v>
      </c>
      <c r="H115" s="62" t="s">
        <v>109</v>
      </c>
      <c r="I115" s="63">
        <v>44089</v>
      </c>
      <c r="J115" s="8" t="s">
        <v>13</v>
      </c>
      <c r="K115" s="64">
        <v>20</v>
      </c>
      <c r="L115" s="66"/>
    </row>
    <row r="116" spans="1:12" ht="52.8" x14ac:dyDescent="0.3">
      <c r="A116" s="7">
        <v>111</v>
      </c>
      <c r="B116" s="5" t="s">
        <v>201</v>
      </c>
      <c r="C116" s="4" t="s">
        <v>16</v>
      </c>
      <c r="D116" s="48" t="s">
        <v>204</v>
      </c>
      <c r="E116" s="3" t="s">
        <v>12</v>
      </c>
      <c r="F116" s="4" t="s">
        <v>14</v>
      </c>
      <c r="G116" s="61">
        <v>444978</v>
      </c>
      <c r="H116" s="62" t="s">
        <v>108</v>
      </c>
      <c r="I116" s="63">
        <v>44089</v>
      </c>
      <c r="J116" s="8" t="s">
        <v>13</v>
      </c>
      <c r="K116" s="64">
        <v>169</v>
      </c>
      <c r="L116" s="66"/>
    </row>
    <row r="117" spans="1:12" ht="52.8" x14ac:dyDescent="0.3">
      <c r="A117" s="7">
        <v>112</v>
      </c>
      <c r="B117" s="1" t="s">
        <v>18</v>
      </c>
      <c r="C117" s="4" t="s">
        <v>16</v>
      </c>
      <c r="D117" s="43" t="s">
        <v>17</v>
      </c>
      <c r="E117" s="3" t="s">
        <v>12</v>
      </c>
      <c r="F117" s="4" t="s">
        <v>14</v>
      </c>
      <c r="G117" s="61">
        <v>137279</v>
      </c>
      <c r="H117" s="62" t="s">
        <v>106</v>
      </c>
      <c r="I117" s="63">
        <v>44090</v>
      </c>
      <c r="J117" s="8" t="s">
        <v>13</v>
      </c>
      <c r="K117" s="64">
        <v>90.19</v>
      </c>
      <c r="L117" s="66"/>
    </row>
    <row r="118" spans="1:12" ht="52.8" x14ac:dyDescent="0.3">
      <c r="A118" s="7">
        <v>113</v>
      </c>
      <c r="B118" s="1" t="s">
        <v>19</v>
      </c>
      <c r="C118" s="4" t="s">
        <v>16</v>
      </c>
      <c r="D118" s="43" t="s">
        <v>20</v>
      </c>
      <c r="E118" s="3" t="s">
        <v>12</v>
      </c>
      <c r="F118" s="4" t="s">
        <v>14</v>
      </c>
      <c r="G118" s="61">
        <v>24438</v>
      </c>
      <c r="H118" s="62" t="s">
        <v>109</v>
      </c>
      <c r="I118" s="63">
        <v>44092</v>
      </c>
      <c r="J118" s="8" t="s">
        <v>13</v>
      </c>
      <c r="K118" s="64">
        <v>30.96</v>
      </c>
      <c r="L118" s="66"/>
    </row>
    <row r="119" spans="1:12" ht="52.8" x14ac:dyDescent="0.3">
      <c r="A119" s="7">
        <v>114</v>
      </c>
      <c r="B119" s="1" t="s">
        <v>19</v>
      </c>
      <c r="C119" s="4" t="s">
        <v>16</v>
      </c>
      <c r="D119" s="43" t="s">
        <v>20</v>
      </c>
      <c r="E119" s="3" t="s">
        <v>12</v>
      </c>
      <c r="F119" s="4" t="s">
        <v>14</v>
      </c>
      <c r="G119" s="61">
        <v>1228643</v>
      </c>
      <c r="H119" s="62" t="s">
        <v>109</v>
      </c>
      <c r="I119" s="63">
        <v>44099</v>
      </c>
      <c r="J119" s="8" t="s">
        <v>13</v>
      </c>
      <c r="K119" s="64">
        <v>25.5</v>
      </c>
      <c r="L119" s="66"/>
    </row>
    <row r="120" spans="1:12" ht="52.8" x14ac:dyDescent="0.3">
      <c r="A120" s="7">
        <v>115</v>
      </c>
      <c r="B120" s="1" t="s">
        <v>229</v>
      </c>
      <c r="C120" s="4" t="s">
        <v>16</v>
      </c>
      <c r="D120" s="43" t="s">
        <v>243</v>
      </c>
      <c r="E120" s="3" t="s">
        <v>12</v>
      </c>
      <c r="F120" s="4" t="s">
        <v>14</v>
      </c>
      <c r="G120" s="61">
        <v>101886</v>
      </c>
      <c r="H120" s="62" t="s">
        <v>111</v>
      </c>
      <c r="I120" s="63">
        <v>44099</v>
      </c>
      <c r="J120" s="8" t="s">
        <v>13</v>
      </c>
      <c r="K120" s="64">
        <v>90.75</v>
      </c>
      <c r="L120" s="66"/>
    </row>
    <row r="121" spans="1:12" ht="52.8" x14ac:dyDescent="0.3">
      <c r="A121" s="7">
        <v>116</v>
      </c>
      <c r="B121" s="1" t="s">
        <v>19</v>
      </c>
      <c r="C121" s="4" t="s">
        <v>16</v>
      </c>
      <c r="D121" s="43" t="s">
        <v>20</v>
      </c>
      <c r="E121" s="3" t="s">
        <v>12</v>
      </c>
      <c r="F121" s="4" t="s">
        <v>14</v>
      </c>
      <c r="G121" s="61">
        <v>202311</v>
      </c>
      <c r="H121" s="62" t="s">
        <v>109</v>
      </c>
      <c r="I121" s="63">
        <v>44102</v>
      </c>
      <c r="J121" s="8" t="s">
        <v>13</v>
      </c>
      <c r="K121" s="64">
        <v>12</v>
      </c>
      <c r="L121" s="66"/>
    </row>
    <row r="122" spans="1:12" ht="52.8" x14ac:dyDescent="0.3">
      <c r="A122" s="7">
        <v>117</v>
      </c>
      <c r="B122" s="5" t="s">
        <v>18</v>
      </c>
      <c r="C122" s="4" t="s">
        <v>16</v>
      </c>
      <c r="D122" s="43" t="s">
        <v>17</v>
      </c>
      <c r="E122" s="3" t="s">
        <v>12</v>
      </c>
      <c r="F122" s="4" t="s">
        <v>14</v>
      </c>
      <c r="G122" s="61">
        <v>1276</v>
      </c>
      <c r="H122" s="62" t="s">
        <v>110</v>
      </c>
      <c r="I122" s="63">
        <v>44103</v>
      </c>
      <c r="J122" s="8" t="s">
        <v>13</v>
      </c>
      <c r="K122" s="64">
        <v>52.56</v>
      </c>
      <c r="L122" s="66"/>
    </row>
    <row r="123" spans="1:12" ht="52.8" x14ac:dyDescent="0.3">
      <c r="A123" s="7">
        <v>118</v>
      </c>
      <c r="B123" s="1" t="s">
        <v>229</v>
      </c>
      <c r="C123" s="4" t="s">
        <v>16</v>
      </c>
      <c r="D123" s="43" t="s">
        <v>243</v>
      </c>
      <c r="E123" s="3" t="s">
        <v>12</v>
      </c>
      <c r="F123" s="4" t="s">
        <v>14</v>
      </c>
      <c r="G123" s="61" t="s">
        <v>177</v>
      </c>
      <c r="H123" s="62" t="s">
        <v>111</v>
      </c>
      <c r="I123" s="63">
        <v>44103</v>
      </c>
      <c r="J123" s="8" t="s">
        <v>13</v>
      </c>
      <c r="K123" s="64">
        <v>66.55</v>
      </c>
      <c r="L123" s="66"/>
    </row>
    <row r="124" spans="1:12" ht="52.8" x14ac:dyDescent="0.3">
      <c r="A124" s="7">
        <v>119</v>
      </c>
      <c r="B124" s="1" t="s">
        <v>229</v>
      </c>
      <c r="C124" s="4" t="s">
        <v>16</v>
      </c>
      <c r="D124" s="43" t="s">
        <v>243</v>
      </c>
      <c r="E124" s="3" t="s">
        <v>12</v>
      </c>
      <c r="F124" s="4" t="s">
        <v>14</v>
      </c>
      <c r="G124" s="61">
        <v>8168</v>
      </c>
      <c r="H124" s="62" t="s">
        <v>107</v>
      </c>
      <c r="I124" s="63">
        <v>44109</v>
      </c>
      <c r="J124" s="8" t="s">
        <v>13</v>
      </c>
      <c r="K124" s="64">
        <v>10.14</v>
      </c>
      <c r="L124" s="66"/>
    </row>
    <row r="125" spans="1:12" ht="52.8" x14ac:dyDescent="0.3">
      <c r="A125" s="7">
        <v>120</v>
      </c>
      <c r="B125" s="66" t="s">
        <v>202</v>
      </c>
      <c r="C125" s="66" t="s">
        <v>16</v>
      </c>
      <c r="D125" s="67" t="s">
        <v>203</v>
      </c>
      <c r="E125" s="3" t="s">
        <v>12</v>
      </c>
      <c r="F125" s="4" t="s">
        <v>14</v>
      </c>
      <c r="G125" s="61" t="s">
        <v>179</v>
      </c>
      <c r="H125" s="62" t="s">
        <v>92</v>
      </c>
      <c r="I125" s="63">
        <v>44109</v>
      </c>
      <c r="J125" s="8" t="s">
        <v>13</v>
      </c>
      <c r="K125" s="64">
        <v>10.119999999999999</v>
      </c>
      <c r="L125" s="66"/>
    </row>
    <row r="126" spans="1:12" ht="52.8" x14ac:dyDescent="0.3">
      <c r="A126" s="7">
        <v>121</v>
      </c>
      <c r="B126" s="66" t="s">
        <v>202</v>
      </c>
      <c r="C126" s="66" t="s">
        <v>16</v>
      </c>
      <c r="D126" s="67" t="s">
        <v>203</v>
      </c>
      <c r="E126" s="3" t="s">
        <v>12</v>
      </c>
      <c r="F126" s="4" t="s">
        <v>14</v>
      </c>
      <c r="G126" s="61">
        <v>10505110</v>
      </c>
      <c r="H126" s="62" t="s">
        <v>92</v>
      </c>
      <c r="I126" s="63">
        <v>44109</v>
      </c>
      <c r="J126" s="8" t="s">
        <v>13</v>
      </c>
      <c r="K126" s="64">
        <v>145.86000000000001</v>
      </c>
      <c r="L126" s="66"/>
    </row>
    <row r="127" spans="1:12" ht="52.8" x14ac:dyDescent="0.3">
      <c r="A127" s="7">
        <v>122</v>
      </c>
      <c r="B127" s="1" t="s">
        <v>250</v>
      </c>
      <c r="C127" s="4" t="s">
        <v>15</v>
      </c>
      <c r="D127" s="47" t="s">
        <v>237</v>
      </c>
      <c r="E127" s="3" t="s">
        <v>12</v>
      </c>
      <c r="F127" s="4" t="s">
        <v>14</v>
      </c>
      <c r="G127" s="61">
        <v>8162</v>
      </c>
      <c r="H127" s="62" t="s">
        <v>74</v>
      </c>
      <c r="I127" s="63">
        <v>44109</v>
      </c>
      <c r="J127" s="8" t="s">
        <v>13</v>
      </c>
      <c r="K127" s="64">
        <v>18.28</v>
      </c>
      <c r="L127" s="65"/>
    </row>
    <row r="128" spans="1:12" ht="52.8" x14ac:dyDescent="0.3">
      <c r="A128" s="7">
        <v>123</v>
      </c>
      <c r="B128" s="1" t="s">
        <v>209</v>
      </c>
      <c r="C128" s="4" t="s">
        <v>16</v>
      </c>
      <c r="D128" s="50" t="s">
        <v>210</v>
      </c>
      <c r="E128" s="3" t="s">
        <v>12</v>
      </c>
      <c r="F128" s="4" t="s">
        <v>14</v>
      </c>
      <c r="G128" s="61" t="s">
        <v>178</v>
      </c>
      <c r="H128" s="62" t="s">
        <v>59</v>
      </c>
      <c r="I128" s="63">
        <v>44109</v>
      </c>
      <c r="J128" s="8" t="s">
        <v>13</v>
      </c>
      <c r="K128" s="64">
        <v>10.5</v>
      </c>
      <c r="L128" s="66"/>
    </row>
    <row r="129" spans="1:12" ht="52.8" x14ac:dyDescent="0.3">
      <c r="A129" s="7">
        <v>124</v>
      </c>
      <c r="B129" s="1" t="s">
        <v>215</v>
      </c>
      <c r="C129" s="4" t="s">
        <v>15</v>
      </c>
      <c r="D129" s="67" t="s">
        <v>214</v>
      </c>
      <c r="E129" s="3" t="s">
        <v>12</v>
      </c>
      <c r="F129" s="4" t="s">
        <v>14</v>
      </c>
      <c r="G129" s="61" t="s">
        <v>183</v>
      </c>
      <c r="H129" s="62" t="s">
        <v>112</v>
      </c>
      <c r="I129" s="63">
        <v>44111</v>
      </c>
      <c r="J129" s="8" t="s">
        <v>13</v>
      </c>
      <c r="K129" s="64">
        <v>14.42</v>
      </c>
      <c r="L129" s="65"/>
    </row>
    <row r="130" spans="1:12" ht="52.8" x14ac:dyDescent="0.3">
      <c r="A130" s="7">
        <v>125</v>
      </c>
      <c r="B130" s="5" t="s">
        <v>215</v>
      </c>
      <c r="C130" s="4" t="s">
        <v>15</v>
      </c>
      <c r="D130" s="67" t="s">
        <v>214</v>
      </c>
      <c r="E130" s="3" t="s">
        <v>12</v>
      </c>
      <c r="F130" s="4" t="s">
        <v>14</v>
      </c>
      <c r="G130" s="61" t="s">
        <v>184</v>
      </c>
      <c r="H130" s="62" t="s">
        <v>113</v>
      </c>
      <c r="I130" s="63">
        <v>44111</v>
      </c>
      <c r="J130" s="8" t="s">
        <v>13</v>
      </c>
      <c r="K130" s="64">
        <v>381.59</v>
      </c>
      <c r="L130" s="65"/>
    </row>
    <row r="131" spans="1:12" ht="52.8" x14ac:dyDescent="0.3">
      <c r="A131" s="7">
        <v>126</v>
      </c>
      <c r="B131" s="1" t="s">
        <v>225</v>
      </c>
      <c r="C131" s="4" t="s">
        <v>15</v>
      </c>
      <c r="D131" s="43" t="s">
        <v>241</v>
      </c>
      <c r="E131" s="3" t="s">
        <v>12</v>
      </c>
      <c r="F131" s="4" t="s">
        <v>14</v>
      </c>
      <c r="G131" s="61" t="s">
        <v>182</v>
      </c>
      <c r="H131" s="62" t="s">
        <v>100</v>
      </c>
      <c r="I131" s="63">
        <v>44111</v>
      </c>
      <c r="J131" s="8" t="s">
        <v>13</v>
      </c>
      <c r="K131" s="64">
        <v>28</v>
      </c>
      <c r="L131" s="65"/>
    </row>
    <row r="132" spans="1:12" ht="52.8" x14ac:dyDescent="0.3">
      <c r="A132" s="7">
        <v>127</v>
      </c>
      <c r="B132" s="1" t="s">
        <v>229</v>
      </c>
      <c r="C132" s="4" t="s">
        <v>16</v>
      </c>
      <c r="D132" s="43" t="s">
        <v>243</v>
      </c>
      <c r="E132" s="3" t="s">
        <v>12</v>
      </c>
      <c r="F132" s="4" t="s">
        <v>14</v>
      </c>
      <c r="G132" s="61" t="s">
        <v>180</v>
      </c>
      <c r="H132" s="62" t="s">
        <v>107</v>
      </c>
      <c r="I132" s="63">
        <v>44111</v>
      </c>
      <c r="J132" s="8" t="s">
        <v>13</v>
      </c>
      <c r="K132" s="64">
        <v>12.07</v>
      </c>
      <c r="L132" s="66"/>
    </row>
    <row r="133" spans="1:12" ht="52.8" x14ac:dyDescent="0.3">
      <c r="A133" s="7">
        <v>128</v>
      </c>
      <c r="B133" s="1" t="s">
        <v>229</v>
      </c>
      <c r="C133" s="4" t="s">
        <v>16</v>
      </c>
      <c r="D133" s="43" t="s">
        <v>243</v>
      </c>
      <c r="E133" s="3" t="s">
        <v>12</v>
      </c>
      <c r="F133" s="4" t="s">
        <v>14</v>
      </c>
      <c r="G133" s="61" t="s">
        <v>181</v>
      </c>
      <c r="H133" s="62" t="s">
        <v>111</v>
      </c>
      <c r="I133" s="63">
        <v>44111</v>
      </c>
      <c r="J133" s="8" t="s">
        <v>13</v>
      </c>
      <c r="K133" s="64">
        <v>15.96</v>
      </c>
      <c r="L133" s="66"/>
    </row>
    <row r="134" spans="1:12" ht="52.8" x14ac:dyDescent="0.3">
      <c r="A134" s="7">
        <v>129</v>
      </c>
      <c r="B134" s="1" t="s">
        <v>229</v>
      </c>
      <c r="C134" s="4" t="s">
        <v>16</v>
      </c>
      <c r="D134" s="43" t="s">
        <v>243</v>
      </c>
      <c r="E134" s="3" t="s">
        <v>12</v>
      </c>
      <c r="F134" s="4" t="s">
        <v>14</v>
      </c>
      <c r="G134" s="61">
        <v>865230</v>
      </c>
      <c r="H134" s="62" t="s">
        <v>111</v>
      </c>
      <c r="I134" s="63">
        <v>44111</v>
      </c>
      <c r="J134" s="8" t="s">
        <v>13</v>
      </c>
      <c r="K134" s="64">
        <v>49.97</v>
      </c>
      <c r="L134" s="66"/>
    </row>
    <row r="135" spans="1:12" ht="52.8" x14ac:dyDescent="0.3">
      <c r="A135" s="7">
        <v>130</v>
      </c>
      <c r="B135" s="5" t="s">
        <v>202</v>
      </c>
      <c r="C135" s="4" t="s">
        <v>16</v>
      </c>
      <c r="D135" s="67" t="s">
        <v>203</v>
      </c>
      <c r="E135" s="3" t="s">
        <v>12</v>
      </c>
      <c r="F135" s="4" t="s">
        <v>14</v>
      </c>
      <c r="G135" s="61">
        <v>13926</v>
      </c>
      <c r="H135" s="62" t="s">
        <v>114</v>
      </c>
      <c r="I135" s="63">
        <v>44111</v>
      </c>
      <c r="J135" s="8" t="s">
        <v>13</v>
      </c>
      <c r="K135" s="64">
        <v>191.1</v>
      </c>
      <c r="L135" s="66"/>
    </row>
    <row r="136" spans="1:12" ht="52.8" x14ac:dyDescent="0.3">
      <c r="A136" s="7">
        <v>131</v>
      </c>
      <c r="B136" s="1" t="s">
        <v>225</v>
      </c>
      <c r="C136" s="4" t="s">
        <v>15</v>
      </c>
      <c r="D136" s="43" t="s">
        <v>241</v>
      </c>
      <c r="E136" s="3" t="s">
        <v>12</v>
      </c>
      <c r="F136" s="4" t="s">
        <v>14</v>
      </c>
      <c r="G136" s="61">
        <v>446</v>
      </c>
      <c r="H136" s="62" t="s">
        <v>100</v>
      </c>
      <c r="I136" s="63">
        <v>44112</v>
      </c>
      <c r="J136" s="8" t="s">
        <v>13</v>
      </c>
      <c r="K136" s="64">
        <v>68.989999999999995</v>
      </c>
      <c r="L136" s="65"/>
    </row>
    <row r="137" spans="1:12" ht="52.8" x14ac:dyDescent="0.3">
      <c r="A137" s="7">
        <v>132</v>
      </c>
      <c r="B137" s="1" t="s">
        <v>249</v>
      </c>
      <c r="C137" s="4" t="s">
        <v>15</v>
      </c>
      <c r="D137" s="44" t="s">
        <v>260</v>
      </c>
      <c r="E137" s="3" t="s">
        <v>12</v>
      </c>
      <c r="F137" s="4" t="s">
        <v>14</v>
      </c>
      <c r="G137" s="61">
        <v>28702092</v>
      </c>
      <c r="H137" s="62" t="s">
        <v>85</v>
      </c>
      <c r="I137" s="63">
        <v>44113</v>
      </c>
      <c r="J137" s="8" t="s">
        <v>13</v>
      </c>
      <c r="K137" s="64">
        <v>77.02</v>
      </c>
      <c r="L137" s="65"/>
    </row>
    <row r="138" spans="1:12" ht="52.8" x14ac:dyDescent="0.3">
      <c r="A138" s="7">
        <v>133</v>
      </c>
      <c r="B138" s="5" t="s">
        <v>202</v>
      </c>
      <c r="C138" s="4" t="s">
        <v>16</v>
      </c>
      <c r="D138" s="67" t="s">
        <v>203</v>
      </c>
      <c r="E138" s="3" t="s">
        <v>12</v>
      </c>
      <c r="F138" s="4" t="s">
        <v>14</v>
      </c>
      <c r="G138" s="61">
        <v>109909</v>
      </c>
      <c r="H138" s="62" t="s">
        <v>114</v>
      </c>
      <c r="I138" s="63">
        <v>44113</v>
      </c>
      <c r="J138" s="8" t="s">
        <v>13</v>
      </c>
      <c r="K138" s="64">
        <v>1.3</v>
      </c>
      <c r="L138" s="66"/>
    </row>
    <row r="139" spans="1:12" ht="52.8" x14ac:dyDescent="0.3">
      <c r="A139" s="7">
        <v>134</v>
      </c>
      <c r="B139" s="5" t="s">
        <v>219</v>
      </c>
      <c r="C139" s="4" t="s">
        <v>15</v>
      </c>
      <c r="D139" s="43" t="s">
        <v>220</v>
      </c>
      <c r="E139" s="3" t="s">
        <v>12</v>
      </c>
      <c r="F139" s="4" t="s">
        <v>14</v>
      </c>
      <c r="G139" s="61">
        <v>61</v>
      </c>
      <c r="H139" s="62" t="s">
        <v>116</v>
      </c>
      <c r="I139" s="63">
        <v>44119</v>
      </c>
      <c r="J139" s="8" t="s">
        <v>13</v>
      </c>
      <c r="K139" s="64">
        <v>61.25</v>
      </c>
      <c r="L139" s="65"/>
    </row>
    <row r="140" spans="1:12" ht="52.8" x14ac:dyDescent="0.3">
      <c r="A140" s="7">
        <v>135</v>
      </c>
      <c r="B140" s="1" t="s">
        <v>18</v>
      </c>
      <c r="C140" s="4" t="s">
        <v>16</v>
      </c>
      <c r="D140" s="43" t="s">
        <v>17</v>
      </c>
      <c r="E140" s="3" t="s">
        <v>12</v>
      </c>
      <c r="F140" s="4" t="s">
        <v>14</v>
      </c>
      <c r="G140" s="61">
        <v>27</v>
      </c>
      <c r="H140" s="62" t="s">
        <v>118</v>
      </c>
      <c r="I140" s="63">
        <v>44120</v>
      </c>
      <c r="J140" s="8" t="s">
        <v>13</v>
      </c>
      <c r="K140" s="64">
        <v>145.86000000000001</v>
      </c>
      <c r="L140" s="66"/>
    </row>
    <row r="141" spans="1:12" ht="52.8" x14ac:dyDescent="0.3">
      <c r="A141" s="7">
        <v>136</v>
      </c>
      <c r="B141" s="1" t="s">
        <v>228</v>
      </c>
      <c r="C141" s="4" t="s">
        <v>16</v>
      </c>
      <c r="D141" s="43" t="s">
        <v>240</v>
      </c>
      <c r="E141" s="3" t="s">
        <v>12</v>
      </c>
      <c r="F141" s="4" t="s">
        <v>14</v>
      </c>
      <c r="G141" s="61">
        <v>179104</v>
      </c>
      <c r="H141" s="62" t="s">
        <v>117</v>
      </c>
      <c r="I141" s="63">
        <v>44120</v>
      </c>
      <c r="J141" s="8" t="s">
        <v>13</v>
      </c>
      <c r="K141" s="64">
        <v>49.97</v>
      </c>
      <c r="L141" s="66"/>
    </row>
    <row r="142" spans="1:12" ht="52.8" x14ac:dyDescent="0.3">
      <c r="A142" s="7">
        <v>137</v>
      </c>
      <c r="B142" s="1" t="s">
        <v>209</v>
      </c>
      <c r="C142" s="4" t="s">
        <v>16</v>
      </c>
      <c r="D142" s="50" t="s">
        <v>210</v>
      </c>
      <c r="E142" s="3" t="s">
        <v>12</v>
      </c>
      <c r="F142" s="4" t="s">
        <v>14</v>
      </c>
      <c r="G142" s="61" t="s">
        <v>185</v>
      </c>
      <c r="H142" s="62" t="s">
        <v>59</v>
      </c>
      <c r="I142" s="63">
        <v>44131</v>
      </c>
      <c r="J142" s="8" t="s">
        <v>13</v>
      </c>
      <c r="K142" s="64">
        <v>73.64</v>
      </c>
      <c r="L142" s="66"/>
    </row>
    <row r="143" spans="1:12" ht="52.8" x14ac:dyDescent="0.3">
      <c r="A143" s="7">
        <v>138</v>
      </c>
      <c r="B143" s="66" t="s">
        <v>202</v>
      </c>
      <c r="C143" s="66" t="s">
        <v>16</v>
      </c>
      <c r="D143" s="67" t="s">
        <v>203</v>
      </c>
      <c r="E143" s="3" t="s">
        <v>12</v>
      </c>
      <c r="F143" s="4" t="s">
        <v>14</v>
      </c>
      <c r="G143" s="61">
        <v>1237706</v>
      </c>
      <c r="H143" s="62" t="s">
        <v>92</v>
      </c>
      <c r="I143" s="63">
        <v>44132</v>
      </c>
      <c r="J143" s="8" t="s">
        <v>13</v>
      </c>
      <c r="K143" s="64">
        <v>448.48</v>
      </c>
      <c r="L143" s="66"/>
    </row>
    <row r="144" spans="1:12" ht="52.8" x14ac:dyDescent="0.3">
      <c r="A144" s="7">
        <v>139</v>
      </c>
      <c r="B144" s="66" t="s">
        <v>202</v>
      </c>
      <c r="C144" s="66" t="s">
        <v>16</v>
      </c>
      <c r="D144" s="67" t="s">
        <v>203</v>
      </c>
      <c r="E144" s="3" t="s">
        <v>12</v>
      </c>
      <c r="F144" s="4" t="s">
        <v>14</v>
      </c>
      <c r="G144" s="61" t="s">
        <v>186</v>
      </c>
      <c r="H144" s="62" t="s">
        <v>92</v>
      </c>
      <c r="I144" s="63">
        <v>44139</v>
      </c>
      <c r="J144" s="8" t="s">
        <v>13</v>
      </c>
      <c r="K144" s="64">
        <v>52.56</v>
      </c>
      <c r="L144" s="66"/>
    </row>
    <row r="145" spans="1:12" ht="52.8" x14ac:dyDescent="0.3">
      <c r="A145" s="7">
        <v>140</v>
      </c>
      <c r="B145" s="66" t="s">
        <v>221</v>
      </c>
      <c r="C145" s="66" t="s">
        <v>16</v>
      </c>
      <c r="D145" s="67" t="s">
        <v>222</v>
      </c>
      <c r="E145" s="3" t="s">
        <v>12</v>
      </c>
      <c r="F145" s="4" t="s">
        <v>14</v>
      </c>
      <c r="G145" s="61">
        <v>9771</v>
      </c>
      <c r="H145" s="62" t="s">
        <v>119</v>
      </c>
      <c r="I145" s="63">
        <v>44140</v>
      </c>
      <c r="J145" s="8" t="s">
        <v>13</v>
      </c>
      <c r="K145" s="64">
        <v>1.6</v>
      </c>
      <c r="L145" s="66"/>
    </row>
    <row r="146" spans="1:12" ht="52.8" x14ac:dyDescent="0.3">
      <c r="A146" s="7">
        <v>141</v>
      </c>
      <c r="B146" s="66" t="s">
        <v>219</v>
      </c>
      <c r="C146" s="66" t="s">
        <v>15</v>
      </c>
      <c r="D146" s="43" t="s">
        <v>220</v>
      </c>
      <c r="E146" s="3" t="s">
        <v>12</v>
      </c>
      <c r="F146" s="4" t="s">
        <v>14</v>
      </c>
      <c r="G146" s="61">
        <v>384498</v>
      </c>
      <c r="H146" s="62" t="s">
        <v>116</v>
      </c>
      <c r="I146" s="63">
        <v>44140</v>
      </c>
      <c r="J146" s="8" t="s">
        <v>13</v>
      </c>
      <c r="K146" s="64">
        <v>66.55</v>
      </c>
      <c r="L146" s="65"/>
    </row>
    <row r="147" spans="1:12" ht="52.8" x14ac:dyDescent="0.3">
      <c r="A147" s="7">
        <v>142</v>
      </c>
      <c r="B147" s="66" t="s">
        <v>215</v>
      </c>
      <c r="C147" s="66" t="s">
        <v>15</v>
      </c>
      <c r="D147" s="67" t="s">
        <v>214</v>
      </c>
      <c r="E147" s="3" t="s">
        <v>12</v>
      </c>
      <c r="F147" s="4" t="s">
        <v>14</v>
      </c>
      <c r="G147" s="61" t="s">
        <v>213</v>
      </c>
      <c r="H147" s="62" t="s">
        <v>123</v>
      </c>
      <c r="I147" s="63">
        <v>44144</v>
      </c>
      <c r="J147" s="8" t="s">
        <v>13</v>
      </c>
      <c r="K147" s="64">
        <v>35.04</v>
      </c>
      <c r="L147" s="65"/>
    </row>
    <row r="148" spans="1:12" ht="52.8" x14ac:dyDescent="0.3">
      <c r="A148" s="7">
        <v>143</v>
      </c>
      <c r="B148" s="66" t="s">
        <v>234</v>
      </c>
      <c r="C148" s="66" t="s">
        <v>15</v>
      </c>
      <c r="D148" s="43" t="s">
        <v>214</v>
      </c>
      <c r="E148" s="3" t="s">
        <v>12</v>
      </c>
      <c r="F148" s="4" t="s">
        <v>14</v>
      </c>
      <c r="G148" s="61" t="s">
        <v>187</v>
      </c>
      <c r="H148" s="62" t="s">
        <v>121</v>
      </c>
      <c r="I148" s="63">
        <v>44144</v>
      </c>
      <c r="J148" s="8" t="s">
        <v>13</v>
      </c>
      <c r="K148" s="64">
        <v>9.6300000000000008</v>
      </c>
      <c r="L148" s="65"/>
    </row>
    <row r="149" spans="1:12" ht="52.8" x14ac:dyDescent="0.3">
      <c r="A149" s="7">
        <v>144</v>
      </c>
      <c r="B149" s="66" t="s">
        <v>225</v>
      </c>
      <c r="C149" s="66" t="s">
        <v>15</v>
      </c>
      <c r="D149" s="43" t="s">
        <v>241</v>
      </c>
      <c r="E149" s="3" t="s">
        <v>12</v>
      </c>
      <c r="F149" s="4" t="s">
        <v>14</v>
      </c>
      <c r="G149" s="61" t="s">
        <v>189</v>
      </c>
      <c r="H149" s="62" t="s">
        <v>124</v>
      </c>
      <c r="I149" s="63">
        <v>44144</v>
      </c>
      <c r="J149" s="8" t="s">
        <v>13</v>
      </c>
      <c r="K149" s="64">
        <v>28.44</v>
      </c>
      <c r="L149" s="65"/>
    </row>
    <row r="150" spans="1:12" ht="52.8" x14ac:dyDescent="0.3">
      <c r="A150" s="7">
        <v>145</v>
      </c>
      <c r="B150" s="66" t="s">
        <v>202</v>
      </c>
      <c r="C150" s="66" t="s">
        <v>16</v>
      </c>
      <c r="D150" s="67" t="s">
        <v>203</v>
      </c>
      <c r="E150" s="3" t="s">
        <v>12</v>
      </c>
      <c r="F150" s="4" t="s">
        <v>14</v>
      </c>
      <c r="G150" s="61">
        <v>36006</v>
      </c>
      <c r="H150" s="62" t="s">
        <v>120</v>
      </c>
      <c r="I150" s="63">
        <v>44144</v>
      </c>
      <c r="J150" s="8" t="s">
        <v>13</v>
      </c>
      <c r="K150" s="64">
        <v>382.7</v>
      </c>
      <c r="L150" s="66"/>
    </row>
    <row r="151" spans="1:12" ht="52.8" x14ac:dyDescent="0.3">
      <c r="A151" s="7">
        <v>146</v>
      </c>
      <c r="B151" s="5" t="s">
        <v>202</v>
      </c>
      <c r="C151" s="4" t="s">
        <v>16</v>
      </c>
      <c r="D151" s="43" t="s">
        <v>203</v>
      </c>
      <c r="E151" s="3" t="s">
        <v>12</v>
      </c>
      <c r="F151" s="4" t="s">
        <v>14</v>
      </c>
      <c r="G151" s="61">
        <v>871646</v>
      </c>
      <c r="H151" s="62" t="s">
        <v>125</v>
      </c>
      <c r="I151" s="63">
        <v>44144</v>
      </c>
      <c r="J151" s="8" t="s">
        <v>13</v>
      </c>
      <c r="K151" s="64">
        <v>30</v>
      </c>
      <c r="L151" s="66"/>
    </row>
    <row r="152" spans="1:12" ht="52.8" x14ac:dyDescent="0.3">
      <c r="A152" s="7">
        <v>147</v>
      </c>
      <c r="B152" s="5" t="s">
        <v>202</v>
      </c>
      <c r="C152" s="4" t="s">
        <v>16</v>
      </c>
      <c r="D152" s="43" t="s">
        <v>203</v>
      </c>
      <c r="E152" s="3" t="s">
        <v>12</v>
      </c>
      <c r="F152" s="4" t="s">
        <v>14</v>
      </c>
      <c r="G152" s="61">
        <v>97443260</v>
      </c>
      <c r="H152" s="62" t="s">
        <v>125</v>
      </c>
      <c r="I152" s="63">
        <v>44144</v>
      </c>
      <c r="J152" s="8" t="s">
        <v>13</v>
      </c>
      <c r="K152" s="64">
        <v>14.4</v>
      </c>
      <c r="L152" s="66"/>
    </row>
    <row r="153" spans="1:12" ht="52.8" x14ac:dyDescent="0.3">
      <c r="A153" s="7">
        <v>148</v>
      </c>
      <c r="B153" s="66" t="s">
        <v>202</v>
      </c>
      <c r="C153" s="66" t="s">
        <v>16</v>
      </c>
      <c r="D153" s="67" t="s">
        <v>203</v>
      </c>
      <c r="E153" s="3" t="s">
        <v>12</v>
      </c>
      <c r="F153" s="4" t="s">
        <v>14</v>
      </c>
      <c r="G153" s="61" t="s">
        <v>188</v>
      </c>
      <c r="H153" s="62" t="s">
        <v>122</v>
      </c>
      <c r="I153" s="63">
        <v>44144</v>
      </c>
      <c r="J153" s="8" t="s">
        <v>13</v>
      </c>
      <c r="K153" s="64">
        <v>60.59</v>
      </c>
      <c r="L153" s="66"/>
    </row>
    <row r="154" spans="1:12" ht="52.8" x14ac:dyDescent="0.3">
      <c r="A154" s="7">
        <v>149</v>
      </c>
      <c r="B154" s="66" t="s">
        <v>19</v>
      </c>
      <c r="C154" s="66" t="s">
        <v>16</v>
      </c>
      <c r="D154" s="44" t="s">
        <v>20</v>
      </c>
      <c r="E154" s="3" t="s">
        <v>12</v>
      </c>
      <c r="F154" s="4" t="s">
        <v>14</v>
      </c>
      <c r="G154" s="61" t="s">
        <v>190</v>
      </c>
      <c r="H154" s="62" t="s">
        <v>126</v>
      </c>
      <c r="I154" s="63">
        <v>44145</v>
      </c>
      <c r="J154" s="8" t="s">
        <v>13</v>
      </c>
      <c r="K154" s="64">
        <v>22.5</v>
      </c>
      <c r="L154" s="66"/>
    </row>
    <row r="155" spans="1:12" ht="52.8" x14ac:dyDescent="0.3">
      <c r="A155" s="7">
        <v>150</v>
      </c>
      <c r="B155" s="66" t="s">
        <v>225</v>
      </c>
      <c r="C155" s="4" t="s">
        <v>15</v>
      </c>
      <c r="D155" s="43" t="s">
        <v>241</v>
      </c>
      <c r="E155" s="3" t="s">
        <v>12</v>
      </c>
      <c r="F155" s="4" t="s">
        <v>14</v>
      </c>
      <c r="G155" s="61" t="s">
        <v>191</v>
      </c>
      <c r="H155" s="62" t="s">
        <v>90</v>
      </c>
      <c r="I155" s="63">
        <v>44145</v>
      </c>
      <c r="J155" s="8" t="s">
        <v>13</v>
      </c>
      <c r="K155" s="64">
        <v>77.58</v>
      </c>
      <c r="L155" s="65"/>
    </row>
    <row r="156" spans="1:12" ht="52.8" x14ac:dyDescent="0.3">
      <c r="A156" s="7">
        <v>151</v>
      </c>
      <c r="B156" s="66" t="s">
        <v>225</v>
      </c>
      <c r="C156" s="66" t="s">
        <v>15</v>
      </c>
      <c r="D156" s="43" t="s">
        <v>241</v>
      </c>
      <c r="E156" s="3" t="s">
        <v>12</v>
      </c>
      <c r="F156" s="4" t="s">
        <v>14</v>
      </c>
      <c r="G156" s="61">
        <v>110563</v>
      </c>
      <c r="H156" s="62" t="s">
        <v>127</v>
      </c>
      <c r="I156" s="63">
        <v>44146</v>
      </c>
      <c r="J156" s="8" t="s">
        <v>13</v>
      </c>
      <c r="K156" s="64">
        <v>68.989999999999995</v>
      </c>
      <c r="L156" s="65"/>
    </row>
    <row r="157" spans="1:12" ht="52.8" x14ac:dyDescent="0.3">
      <c r="A157" s="7">
        <v>152</v>
      </c>
      <c r="B157" s="66" t="s">
        <v>226</v>
      </c>
      <c r="C157" s="66" t="s">
        <v>16</v>
      </c>
      <c r="D157" s="67" t="s">
        <v>238</v>
      </c>
      <c r="E157" s="3" t="s">
        <v>12</v>
      </c>
      <c r="F157" s="4" t="s">
        <v>14</v>
      </c>
      <c r="G157" s="61">
        <v>758726</v>
      </c>
      <c r="H157" s="62" t="s">
        <v>128</v>
      </c>
      <c r="I157" s="63">
        <v>44151</v>
      </c>
      <c r="J157" s="8" t="s">
        <v>13</v>
      </c>
      <c r="K157" s="64">
        <v>84.37</v>
      </c>
      <c r="L157" s="66"/>
    </row>
    <row r="158" spans="1:12" ht="52.8" x14ac:dyDescent="0.3">
      <c r="A158" s="7">
        <v>153</v>
      </c>
      <c r="B158" s="66" t="s">
        <v>252</v>
      </c>
      <c r="C158" s="66" t="s">
        <v>16</v>
      </c>
      <c r="D158" s="67" t="s">
        <v>238</v>
      </c>
      <c r="E158" s="3" t="s">
        <v>12</v>
      </c>
      <c r="F158" s="4" t="s">
        <v>14</v>
      </c>
      <c r="G158" s="61">
        <v>501136</v>
      </c>
      <c r="H158" s="62" t="s">
        <v>129</v>
      </c>
      <c r="I158" s="63">
        <v>44152</v>
      </c>
      <c r="J158" s="8" t="s">
        <v>13</v>
      </c>
      <c r="K158" s="64">
        <v>1195.98</v>
      </c>
      <c r="L158" s="66"/>
    </row>
    <row r="159" spans="1:12" ht="52.8" x14ac:dyDescent="0.3">
      <c r="A159" s="7">
        <v>154</v>
      </c>
      <c r="B159" s="66" t="s">
        <v>217</v>
      </c>
      <c r="C159" s="66" t="s">
        <v>16</v>
      </c>
      <c r="D159" s="67" t="s">
        <v>239</v>
      </c>
      <c r="E159" s="3" t="s">
        <v>12</v>
      </c>
      <c r="F159" s="4" t="s">
        <v>14</v>
      </c>
      <c r="G159" s="61">
        <v>44216</v>
      </c>
      <c r="H159" s="62" t="s">
        <v>130</v>
      </c>
      <c r="I159" s="63">
        <v>44153</v>
      </c>
      <c r="J159" s="8" t="s">
        <v>13</v>
      </c>
      <c r="K159" s="64">
        <v>16.04</v>
      </c>
      <c r="L159" s="66"/>
    </row>
    <row r="160" spans="1:12" ht="52.8" x14ac:dyDescent="0.3">
      <c r="A160" s="7">
        <v>155</v>
      </c>
      <c r="B160" s="66" t="s">
        <v>200</v>
      </c>
      <c r="C160" s="66" t="s">
        <v>16</v>
      </c>
      <c r="D160" s="67" t="s">
        <v>235</v>
      </c>
      <c r="E160" s="3" t="s">
        <v>12</v>
      </c>
      <c r="F160" s="4" t="s">
        <v>14</v>
      </c>
      <c r="G160" s="61">
        <v>21868</v>
      </c>
      <c r="H160" s="62" t="s">
        <v>132</v>
      </c>
      <c r="I160" s="63">
        <v>44154</v>
      </c>
      <c r="J160" s="8" t="s">
        <v>13</v>
      </c>
      <c r="K160" s="64">
        <v>9</v>
      </c>
      <c r="L160" s="66"/>
    </row>
    <row r="161" spans="1:12" ht="52.8" x14ac:dyDescent="0.3">
      <c r="A161" s="7">
        <v>156</v>
      </c>
      <c r="B161" s="66" t="s">
        <v>233</v>
      </c>
      <c r="C161" s="66" t="s">
        <v>16</v>
      </c>
      <c r="D161" s="67" t="s">
        <v>248</v>
      </c>
      <c r="E161" s="3" t="s">
        <v>12</v>
      </c>
      <c r="F161" s="4" t="s">
        <v>14</v>
      </c>
      <c r="G161" s="61">
        <v>502215</v>
      </c>
      <c r="H161" s="62" t="s">
        <v>131</v>
      </c>
      <c r="I161" s="63">
        <v>44154</v>
      </c>
      <c r="J161" s="8" t="s">
        <v>13</v>
      </c>
      <c r="K161" s="64">
        <v>59.07</v>
      </c>
      <c r="L161" s="66"/>
    </row>
    <row r="162" spans="1:12" ht="52.8" x14ac:dyDescent="0.3">
      <c r="A162" s="7">
        <v>157</v>
      </c>
      <c r="B162" s="66" t="s">
        <v>200</v>
      </c>
      <c r="C162" s="4" t="s">
        <v>16</v>
      </c>
      <c r="D162" s="67" t="s">
        <v>235</v>
      </c>
      <c r="E162" s="3" t="s">
        <v>12</v>
      </c>
      <c r="F162" s="4" t="s">
        <v>14</v>
      </c>
      <c r="G162" s="61">
        <v>3857</v>
      </c>
      <c r="H162" s="62" t="s">
        <v>133</v>
      </c>
      <c r="I162" s="63">
        <v>44159</v>
      </c>
      <c r="J162" s="8" t="s">
        <v>13</v>
      </c>
      <c r="K162" s="64">
        <v>16.47</v>
      </c>
      <c r="L162" s="66"/>
    </row>
    <row r="163" spans="1:12" ht="52.8" x14ac:dyDescent="0.3">
      <c r="A163" s="7">
        <v>158</v>
      </c>
      <c r="B163" s="5" t="s">
        <v>209</v>
      </c>
      <c r="C163" s="3" t="s">
        <v>16</v>
      </c>
      <c r="D163" s="49" t="s">
        <v>210</v>
      </c>
      <c r="E163" s="3" t="s">
        <v>12</v>
      </c>
      <c r="F163" s="4" t="s">
        <v>14</v>
      </c>
      <c r="G163" s="61">
        <v>504409</v>
      </c>
      <c r="H163" s="62" t="s">
        <v>69</v>
      </c>
      <c r="I163" s="63">
        <v>44159</v>
      </c>
      <c r="J163" s="8" t="s">
        <v>13</v>
      </c>
      <c r="K163" s="64">
        <v>30</v>
      </c>
      <c r="L163" s="66"/>
    </row>
    <row r="164" spans="1:12" ht="52.8" x14ac:dyDescent="0.3">
      <c r="A164" s="7">
        <v>159</v>
      </c>
      <c r="B164" s="66" t="s">
        <v>226</v>
      </c>
      <c r="C164" s="66" t="s">
        <v>16</v>
      </c>
      <c r="D164" s="67" t="s">
        <v>238</v>
      </c>
      <c r="E164" s="3" t="s">
        <v>12</v>
      </c>
      <c r="F164" s="4" t="s">
        <v>14</v>
      </c>
      <c r="G164" s="61">
        <v>38994</v>
      </c>
      <c r="H164" s="62" t="s">
        <v>128</v>
      </c>
      <c r="I164" s="63">
        <v>44161</v>
      </c>
      <c r="J164" s="8" t="s">
        <v>13</v>
      </c>
      <c r="K164" s="64">
        <v>400</v>
      </c>
      <c r="L164" s="66"/>
    </row>
    <row r="165" spans="1:12" ht="52.8" x14ac:dyDescent="0.3">
      <c r="A165" s="7">
        <v>160</v>
      </c>
      <c r="B165" s="11" t="s">
        <v>234</v>
      </c>
      <c r="C165" s="4" t="s">
        <v>15</v>
      </c>
      <c r="D165" s="43" t="s">
        <v>214</v>
      </c>
      <c r="E165" s="3" t="s">
        <v>12</v>
      </c>
      <c r="F165" s="4" t="s">
        <v>14</v>
      </c>
      <c r="G165" s="61">
        <v>202</v>
      </c>
      <c r="H165" s="62" t="s">
        <v>134</v>
      </c>
      <c r="I165" s="63">
        <v>44161</v>
      </c>
      <c r="J165" s="8" t="s">
        <v>13</v>
      </c>
      <c r="K165" s="64">
        <v>14</v>
      </c>
      <c r="L165" s="65"/>
    </row>
    <row r="166" spans="1:12" ht="52.8" x14ac:dyDescent="0.3">
      <c r="A166" s="7">
        <v>161</v>
      </c>
      <c r="B166" s="66" t="s">
        <v>206</v>
      </c>
      <c r="C166" s="4" t="s">
        <v>15</v>
      </c>
      <c r="D166" s="67" t="s">
        <v>205</v>
      </c>
      <c r="E166" s="3" t="s">
        <v>12</v>
      </c>
      <c r="F166" s="4" t="s">
        <v>14</v>
      </c>
      <c r="G166" s="61">
        <v>1246812</v>
      </c>
      <c r="H166" s="62" t="s">
        <v>135</v>
      </c>
      <c r="I166" s="63">
        <v>44161</v>
      </c>
      <c r="J166" s="8" t="s">
        <v>13</v>
      </c>
      <c r="K166" s="64">
        <v>271.25</v>
      </c>
      <c r="L166" s="65"/>
    </row>
    <row r="167" spans="1:12" ht="52.8" x14ac:dyDescent="0.3">
      <c r="A167" s="7">
        <v>162</v>
      </c>
      <c r="B167" s="66" t="s">
        <v>225</v>
      </c>
      <c r="C167" s="66" t="s">
        <v>15</v>
      </c>
      <c r="D167" s="43" t="s">
        <v>241</v>
      </c>
      <c r="E167" s="3" t="s">
        <v>12</v>
      </c>
      <c r="F167" s="4" t="s">
        <v>14</v>
      </c>
      <c r="G167" s="61">
        <v>12307</v>
      </c>
      <c r="H167" s="62" t="s">
        <v>124</v>
      </c>
      <c r="I167" s="63">
        <v>44161</v>
      </c>
      <c r="J167" s="8" t="s">
        <v>13</v>
      </c>
      <c r="K167" s="64">
        <v>106.03</v>
      </c>
      <c r="L167" s="65"/>
    </row>
    <row r="168" spans="1:12" ht="52.8" x14ac:dyDescent="0.3">
      <c r="A168" s="7">
        <v>163</v>
      </c>
      <c r="B168" s="66" t="s">
        <v>202</v>
      </c>
      <c r="C168" s="66" t="s">
        <v>16</v>
      </c>
      <c r="D168" s="67" t="s">
        <v>203</v>
      </c>
      <c r="E168" s="3" t="s">
        <v>12</v>
      </c>
      <c r="F168" s="4" t="s">
        <v>14</v>
      </c>
      <c r="G168" s="61">
        <v>30048</v>
      </c>
      <c r="H168" s="62" t="s">
        <v>122</v>
      </c>
      <c r="I168" s="63">
        <v>44161</v>
      </c>
      <c r="J168" s="8" t="s">
        <v>13</v>
      </c>
      <c r="K168" s="64">
        <v>4</v>
      </c>
      <c r="L168" s="66"/>
    </row>
    <row r="169" spans="1:12" ht="52.8" x14ac:dyDescent="0.3">
      <c r="A169" s="7">
        <v>164</v>
      </c>
      <c r="B169" s="1" t="s">
        <v>19</v>
      </c>
      <c r="C169" s="4" t="s">
        <v>16</v>
      </c>
      <c r="D169" s="43" t="s">
        <v>20</v>
      </c>
      <c r="E169" s="3" t="s">
        <v>12</v>
      </c>
      <c r="F169" s="4" t="s">
        <v>14</v>
      </c>
      <c r="G169" s="61">
        <v>202852</v>
      </c>
      <c r="H169" s="62" t="s">
        <v>109</v>
      </c>
      <c r="I169" s="63">
        <v>44162</v>
      </c>
      <c r="J169" s="8" t="s">
        <v>13</v>
      </c>
      <c r="K169" s="64">
        <v>52.56</v>
      </c>
      <c r="L169" s="66"/>
    </row>
    <row r="170" spans="1:12" ht="52.8" x14ac:dyDescent="0.3">
      <c r="A170" s="7">
        <v>165</v>
      </c>
      <c r="B170" s="66" t="s">
        <v>234</v>
      </c>
      <c r="C170" s="66" t="s">
        <v>255</v>
      </c>
      <c r="D170" s="43" t="s">
        <v>214</v>
      </c>
      <c r="E170" s="3" t="s">
        <v>12</v>
      </c>
      <c r="F170" s="4" t="s">
        <v>14</v>
      </c>
      <c r="G170" s="61" t="s">
        <v>192</v>
      </c>
      <c r="H170" s="62" t="s">
        <v>136</v>
      </c>
      <c r="I170" s="63">
        <v>44162</v>
      </c>
      <c r="J170" s="8" t="s">
        <v>13</v>
      </c>
      <c r="K170" s="64">
        <v>66.55</v>
      </c>
      <c r="L170" s="65"/>
    </row>
    <row r="171" spans="1:12" ht="52.8" x14ac:dyDescent="0.3">
      <c r="A171" s="7">
        <v>166</v>
      </c>
      <c r="B171" s="5" t="s">
        <v>211</v>
      </c>
      <c r="C171" s="3" t="s">
        <v>16</v>
      </c>
      <c r="D171" s="44" t="s">
        <v>212</v>
      </c>
      <c r="E171" s="3" t="s">
        <v>12</v>
      </c>
      <c r="F171" s="4" t="s">
        <v>14</v>
      </c>
      <c r="G171" s="61">
        <v>373</v>
      </c>
      <c r="H171" s="62" t="s">
        <v>115</v>
      </c>
      <c r="I171" s="63">
        <v>44162</v>
      </c>
      <c r="J171" s="8" t="s">
        <v>13</v>
      </c>
      <c r="K171" s="64">
        <v>222.2</v>
      </c>
      <c r="L171" s="66"/>
    </row>
    <row r="172" spans="1:12" ht="52.8" x14ac:dyDescent="0.3">
      <c r="A172" s="7">
        <v>167</v>
      </c>
      <c r="B172" s="1" t="s">
        <v>209</v>
      </c>
      <c r="C172" s="4" t="s">
        <v>16</v>
      </c>
      <c r="D172" s="50" t="s">
        <v>210</v>
      </c>
      <c r="E172" s="3" t="s">
        <v>12</v>
      </c>
      <c r="F172" s="4" t="s">
        <v>14</v>
      </c>
      <c r="G172" s="61">
        <v>30058</v>
      </c>
      <c r="H172" s="62" t="s">
        <v>59</v>
      </c>
      <c r="I172" s="63">
        <v>44162</v>
      </c>
      <c r="J172" s="8" t="s">
        <v>13</v>
      </c>
      <c r="K172" s="64">
        <v>43</v>
      </c>
      <c r="L172" s="66"/>
    </row>
    <row r="173" spans="1:12" ht="52.8" x14ac:dyDescent="0.3">
      <c r="A173" s="7">
        <v>168</v>
      </c>
      <c r="B173" s="1" t="s">
        <v>209</v>
      </c>
      <c r="C173" s="4" t="s">
        <v>16</v>
      </c>
      <c r="D173" s="50" t="s">
        <v>210</v>
      </c>
      <c r="E173" s="3" t="s">
        <v>12</v>
      </c>
      <c r="F173" s="4" t="s">
        <v>14</v>
      </c>
      <c r="G173" s="61">
        <v>4033</v>
      </c>
      <c r="H173" s="62" t="s">
        <v>59</v>
      </c>
      <c r="I173" s="63">
        <v>44162</v>
      </c>
      <c r="J173" s="8" t="s">
        <v>13</v>
      </c>
      <c r="K173" s="64">
        <v>114</v>
      </c>
      <c r="L173" s="66"/>
    </row>
    <row r="174" spans="1:12" ht="52.8" x14ac:dyDescent="0.3">
      <c r="A174" s="7">
        <v>169</v>
      </c>
      <c r="B174" s="66" t="s">
        <v>233</v>
      </c>
      <c r="C174" s="66" t="s">
        <v>16</v>
      </c>
      <c r="D174" s="67" t="s">
        <v>248</v>
      </c>
      <c r="E174" s="3" t="s">
        <v>12</v>
      </c>
      <c r="F174" s="4" t="s">
        <v>14</v>
      </c>
      <c r="G174" s="61" t="s">
        <v>194</v>
      </c>
      <c r="H174" s="62" t="s">
        <v>131</v>
      </c>
      <c r="I174" s="63">
        <v>44165</v>
      </c>
      <c r="J174" s="8" t="s">
        <v>13</v>
      </c>
      <c r="K174" s="64">
        <v>968</v>
      </c>
      <c r="L174" s="66"/>
    </row>
    <row r="175" spans="1:12" ht="52.8" x14ac:dyDescent="0.3">
      <c r="A175" s="7">
        <v>170</v>
      </c>
      <c r="B175" s="66" t="s">
        <v>225</v>
      </c>
      <c r="C175" s="66" t="s">
        <v>15</v>
      </c>
      <c r="D175" s="43" t="s">
        <v>241</v>
      </c>
      <c r="E175" s="3" t="s">
        <v>12</v>
      </c>
      <c r="F175" s="4" t="s">
        <v>14</v>
      </c>
      <c r="G175" s="61" t="s">
        <v>193</v>
      </c>
      <c r="H175" s="62" t="s">
        <v>124</v>
      </c>
      <c r="I175" s="63">
        <v>44165</v>
      </c>
      <c r="J175" s="8" t="s">
        <v>13</v>
      </c>
      <c r="K175" s="64">
        <v>181.5</v>
      </c>
      <c r="L175" s="65"/>
    </row>
    <row r="176" spans="1:12" ht="52.8" x14ac:dyDescent="0.3">
      <c r="A176" s="7">
        <v>171</v>
      </c>
      <c r="B176" s="66" t="s">
        <v>225</v>
      </c>
      <c r="C176" s="66" t="s">
        <v>15</v>
      </c>
      <c r="D176" s="43" t="s">
        <v>241</v>
      </c>
      <c r="E176" s="3" t="s">
        <v>12</v>
      </c>
      <c r="F176" s="4" t="s">
        <v>14</v>
      </c>
      <c r="G176" s="61">
        <v>1583473</v>
      </c>
      <c r="H176" s="62" t="s">
        <v>124</v>
      </c>
      <c r="I176" s="63">
        <v>44165</v>
      </c>
      <c r="J176" s="8" t="s">
        <v>13</v>
      </c>
      <c r="K176" s="64">
        <v>125.28</v>
      </c>
      <c r="L176" s="65"/>
    </row>
    <row r="177" spans="1:12" ht="52.8" x14ac:dyDescent="0.3">
      <c r="A177" s="7">
        <v>172</v>
      </c>
      <c r="B177" s="66" t="s">
        <v>211</v>
      </c>
      <c r="C177" s="66" t="s">
        <v>16</v>
      </c>
      <c r="D177" s="67" t="s">
        <v>212</v>
      </c>
      <c r="E177" s="3" t="s">
        <v>12</v>
      </c>
      <c r="F177" s="4" t="s">
        <v>14</v>
      </c>
      <c r="G177" s="61">
        <v>16694</v>
      </c>
      <c r="H177" s="62" t="s">
        <v>137</v>
      </c>
      <c r="I177" s="63">
        <v>44165</v>
      </c>
      <c r="J177" s="8" t="s">
        <v>13</v>
      </c>
      <c r="K177" s="64">
        <v>227.15</v>
      </c>
      <c r="L177" s="66"/>
    </row>
    <row r="178" spans="1:12" ht="52.8" x14ac:dyDescent="0.3">
      <c r="A178" s="7">
        <v>173</v>
      </c>
      <c r="B178" s="66" t="s">
        <v>223</v>
      </c>
      <c r="C178" s="66" t="s">
        <v>16</v>
      </c>
      <c r="D178" s="67" t="s">
        <v>235</v>
      </c>
      <c r="E178" s="3" t="s">
        <v>12</v>
      </c>
      <c r="F178" s="4" t="s">
        <v>14</v>
      </c>
      <c r="G178" s="61" t="s">
        <v>195</v>
      </c>
      <c r="H178" s="62" t="s">
        <v>138</v>
      </c>
      <c r="I178" s="63">
        <v>44166</v>
      </c>
      <c r="J178" s="8" t="s">
        <v>13</v>
      </c>
      <c r="K178" s="64">
        <v>600</v>
      </c>
      <c r="L178" s="66"/>
    </row>
    <row r="179" spans="1:12" ht="52.8" x14ac:dyDescent="0.3">
      <c r="A179" s="7">
        <v>174</v>
      </c>
      <c r="B179" s="66" t="s">
        <v>224</v>
      </c>
      <c r="C179" s="66" t="s">
        <v>16</v>
      </c>
      <c r="D179" s="67" t="s">
        <v>246</v>
      </c>
      <c r="E179" s="3" t="s">
        <v>12</v>
      </c>
      <c r="F179" s="4" t="s">
        <v>14</v>
      </c>
      <c r="G179" s="61">
        <v>1644906</v>
      </c>
      <c r="H179" s="62" t="s">
        <v>138</v>
      </c>
      <c r="I179" s="63">
        <v>44166</v>
      </c>
      <c r="J179" s="8" t="s">
        <v>13</v>
      </c>
      <c r="K179" s="64">
        <v>137.94</v>
      </c>
      <c r="L179" s="66"/>
    </row>
    <row r="180" spans="1:12" ht="52.8" x14ac:dyDescent="0.3">
      <c r="A180" s="7">
        <v>175</v>
      </c>
      <c r="B180" s="1" t="s">
        <v>18</v>
      </c>
      <c r="C180" s="4" t="s">
        <v>16</v>
      </c>
      <c r="D180" s="43" t="s">
        <v>17</v>
      </c>
      <c r="E180" s="3" t="s">
        <v>12</v>
      </c>
      <c r="F180" s="4" t="s">
        <v>14</v>
      </c>
      <c r="G180" s="61">
        <v>10633913</v>
      </c>
      <c r="H180" s="62" t="s">
        <v>118</v>
      </c>
      <c r="I180" s="63">
        <v>44167</v>
      </c>
      <c r="J180" s="8" t="s">
        <v>13</v>
      </c>
      <c r="K180" s="64">
        <v>30</v>
      </c>
      <c r="L180" s="66"/>
    </row>
    <row r="181" spans="1:12" ht="52.8" x14ac:dyDescent="0.3">
      <c r="A181" s="7">
        <v>176</v>
      </c>
      <c r="B181" s="66" t="s">
        <v>211</v>
      </c>
      <c r="C181" s="66" t="s">
        <v>16</v>
      </c>
      <c r="D181" s="67" t="s">
        <v>212</v>
      </c>
      <c r="E181" s="3" t="s">
        <v>12</v>
      </c>
      <c r="F181" s="4" t="s">
        <v>14</v>
      </c>
      <c r="G181" s="61">
        <v>789575</v>
      </c>
      <c r="H181" s="62" t="s">
        <v>139</v>
      </c>
      <c r="I181" s="63">
        <v>44167</v>
      </c>
      <c r="J181" s="8" t="s">
        <v>13</v>
      </c>
      <c r="K181" s="64">
        <v>223.59</v>
      </c>
      <c r="L181" s="66"/>
    </row>
    <row r="182" spans="1:12" ht="52.8" x14ac:dyDescent="0.3">
      <c r="A182" s="7">
        <v>177</v>
      </c>
      <c r="B182" s="66" t="s">
        <v>202</v>
      </c>
      <c r="C182" s="66" t="s">
        <v>16</v>
      </c>
      <c r="D182" s="67" t="s">
        <v>203</v>
      </c>
      <c r="E182" s="3" t="s">
        <v>12</v>
      </c>
      <c r="F182" s="4" t="s">
        <v>14</v>
      </c>
      <c r="G182" s="61">
        <v>789574</v>
      </c>
      <c r="H182" s="62" t="s">
        <v>92</v>
      </c>
      <c r="I182" s="63">
        <v>44167</v>
      </c>
      <c r="J182" s="8" t="s">
        <v>13</v>
      </c>
      <c r="K182" s="64">
        <v>45</v>
      </c>
      <c r="L182" s="66"/>
    </row>
    <row r="183" spans="1:12" ht="52.8" x14ac:dyDescent="0.3">
      <c r="A183" s="7">
        <v>178</v>
      </c>
      <c r="B183" s="66" t="s">
        <v>215</v>
      </c>
      <c r="C183" s="66" t="s">
        <v>15</v>
      </c>
      <c r="D183" s="67" t="s">
        <v>214</v>
      </c>
      <c r="E183" s="3" t="s">
        <v>12</v>
      </c>
      <c r="F183" s="4" t="s">
        <v>14</v>
      </c>
      <c r="G183" s="61">
        <v>40149</v>
      </c>
      <c r="H183" s="62" t="s">
        <v>140</v>
      </c>
      <c r="I183" s="63">
        <v>44168</v>
      </c>
      <c r="J183" s="8" t="s">
        <v>13</v>
      </c>
      <c r="K183" s="64">
        <v>199.21</v>
      </c>
      <c r="L183" s="65"/>
    </row>
    <row r="184" spans="1:12" ht="52.8" x14ac:dyDescent="0.3">
      <c r="A184" s="7">
        <v>179</v>
      </c>
      <c r="B184" s="66" t="s">
        <v>215</v>
      </c>
      <c r="C184" s="66" t="s">
        <v>15</v>
      </c>
      <c r="D184" s="67" t="s">
        <v>214</v>
      </c>
      <c r="E184" s="3" t="s">
        <v>12</v>
      </c>
      <c r="F184" s="4" t="s">
        <v>14</v>
      </c>
      <c r="G184" s="61">
        <v>36405</v>
      </c>
      <c r="H184" s="62" t="s">
        <v>140</v>
      </c>
      <c r="I184" s="63">
        <v>44168</v>
      </c>
      <c r="J184" s="8" t="s">
        <v>13</v>
      </c>
      <c r="K184" s="64">
        <v>152.1</v>
      </c>
      <c r="L184" s="65"/>
    </row>
    <row r="185" spans="1:12" ht="52.8" x14ac:dyDescent="0.3">
      <c r="A185" s="7">
        <v>180</v>
      </c>
      <c r="B185" s="66" t="s">
        <v>227</v>
      </c>
      <c r="C185" s="66" t="s">
        <v>16</v>
      </c>
      <c r="D185" s="43" t="s">
        <v>247</v>
      </c>
      <c r="E185" s="3" t="s">
        <v>12</v>
      </c>
      <c r="F185" s="4" t="s">
        <v>14</v>
      </c>
      <c r="G185" s="61">
        <v>187940</v>
      </c>
      <c r="H185" s="62" t="s">
        <v>142</v>
      </c>
      <c r="I185" s="63">
        <v>44172</v>
      </c>
      <c r="J185" s="8" t="s">
        <v>13</v>
      </c>
      <c r="K185" s="64">
        <v>309.76</v>
      </c>
      <c r="L185" s="66"/>
    </row>
    <row r="186" spans="1:12" ht="52.8" x14ac:dyDescent="0.3">
      <c r="A186" s="7">
        <v>181</v>
      </c>
      <c r="B186" s="1" t="s">
        <v>18</v>
      </c>
      <c r="C186" s="4" t="s">
        <v>16</v>
      </c>
      <c r="D186" s="43" t="s">
        <v>17</v>
      </c>
      <c r="E186" s="3" t="s">
        <v>12</v>
      </c>
      <c r="F186" s="4" t="s">
        <v>14</v>
      </c>
      <c r="G186" s="61">
        <v>10271</v>
      </c>
      <c r="H186" s="62" t="s">
        <v>118</v>
      </c>
      <c r="I186" s="63">
        <v>44172</v>
      </c>
      <c r="J186" s="8" t="s">
        <v>13</v>
      </c>
      <c r="K186" s="64">
        <v>28</v>
      </c>
      <c r="L186" s="66"/>
    </row>
    <row r="187" spans="1:12" ht="52.8" x14ac:dyDescent="0.3">
      <c r="A187" s="7">
        <v>182</v>
      </c>
      <c r="B187" s="66" t="s">
        <v>229</v>
      </c>
      <c r="C187" s="66" t="s">
        <v>16</v>
      </c>
      <c r="D187" s="43" t="s">
        <v>243</v>
      </c>
      <c r="E187" s="3" t="s">
        <v>12</v>
      </c>
      <c r="F187" s="4" t="s">
        <v>14</v>
      </c>
      <c r="G187" s="61">
        <v>187948</v>
      </c>
      <c r="H187" s="62" t="s">
        <v>143</v>
      </c>
      <c r="I187" s="63">
        <v>44172</v>
      </c>
      <c r="J187" s="8" t="s">
        <v>13</v>
      </c>
      <c r="K187" s="64">
        <v>968</v>
      </c>
      <c r="L187" s="66"/>
    </row>
    <row r="188" spans="1:12" ht="52.8" x14ac:dyDescent="0.3">
      <c r="A188" s="7">
        <v>183</v>
      </c>
      <c r="B188" s="66" t="s">
        <v>202</v>
      </c>
      <c r="C188" s="66" t="s">
        <v>16</v>
      </c>
      <c r="D188" s="67" t="s">
        <v>203</v>
      </c>
      <c r="E188" s="3" t="s">
        <v>12</v>
      </c>
      <c r="F188" s="4" t="s">
        <v>14</v>
      </c>
      <c r="G188" s="61" t="s">
        <v>196</v>
      </c>
      <c r="H188" s="62" t="s">
        <v>141</v>
      </c>
      <c r="I188" s="63">
        <v>44172</v>
      </c>
      <c r="J188" s="8" t="s">
        <v>13</v>
      </c>
      <c r="K188" s="64">
        <v>-14</v>
      </c>
      <c r="L188" s="66"/>
    </row>
    <row r="189" spans="1:12" ht="52.8" x14ac:dyDescent="0.3">
      <c r="A189" s="7">
        <v>184</v>
      </c>
      <c r="B189" s="66" t="s">
        <v>202</v>
      </c>
      <c r="C189" s="66" t="s">
        <v>16</v>
      </c>
      <c r="D189" s="67" t="s">
        <v>203</v>
      </c>
      <c r="E189" s="3" t="s">
        <v>12</v>
      </c>
      <c r="F189" s="4" t="s">
        <v>14</v>
      </c>
      <c r="G189" s="61" t="s">
        <v>197</v>
      </c>
      <c r="H189" s="62" t="s">
        <v>141</v>
      </c>
      <c r="I189" s="63">
        <v>44172</v>
      </c>
      <c r="J189" s="8" t="s">
        <v>13</v>
      </c>
      <c r="K189" s="64">
        <v>-25.19</v>
      </c>
      <c r="L189" s="66"/>
    </row>
    <row r="190" spans="1:12" ht="52.8" x14ac:dyDescent="0.3">
      <c r="A190" s="7">
        <v>185</v>
      </c>
      <c r="B190" s="66" t="s">
        <v>217</v>
      </c>
      <c r="C190" s="66" t="s">
        <v>16</v>
      </c>
      <c r="D190" s="67" t="s">
        <v>239</v>
      </c>
      <c r="E190" s="3" t="s">
        <v>12</v>
      </c>
      <c r="F190" s="4" t="s">
        <v>14</v>
      </c>
      <c r="G190" s="61">
        <v>427119</v>
      </c>
      <c r="H190" s="62" t="s">
        <v>145</v>
      </c>
      <c r="I190" s="63">
        <v>44173</v>
      </c>
      <c r="J190" s="8" t="s">
        <v>13</v>
      </c>
      <c r="K190" s="64">
        <v>4115.21</v>
      </c>
      <c r="L190" s="66"/>
    </row>
    <row r="191" spans="1:12" ht="52.8" x14ac:dyDescent="0.3">
      <c r="A191" s="7">
        <v>186</v>
      </c>
      <c r="B191" s="66" t="s">
        <v>225</v>
      </c>
      <c r="C191" s="4" t="s">
        <v>15</v>
      </c>
      <c r="D191" s="43" t="s">
        <v>241</v>
      </c>
      <c r="E191" s="3" t="s">
        <v>12</v>
      </c>
      <c r="F191" s="4" t="s">
        <v>14</v>
      </c>
      <c r="G191" s="61">
        <v>626603</v>
      </c>
      <c r="H191" s="62" t="s">
        <v>90</v>
      </c>
      <c r="I191" s="63">
        <v>44173</v>
      </c>
      <c r="J191" s="8" t="s">
        <v>13</v>
      </c>
      <c r="K191" s="64">
        <v>2153.8000000000002</v>
      </c>
      <c r="L191" s="65"/>
    </row>
    <row r="192" spans="1:12" ht="52.8" x14ac:dyDescent="0.3">
      <c r="A192" s="7">
        <v>187</v>
      </c>
      <c r="B192" s="66" t="s">
        <v>209</v>
      </c>
      <c r="C192" s="66" t="s">
        <v>16</v>
      </c>
      <c r="D192" s="67" t="s">
        <v>210</v>
      </c>
      <c r="E192" s="3" t="s">
        <v>12</v>
      </c>
      <c r="F192" s="4" t="s">
        <v>14</v>
      </c>
      <c r="G192" s="61">
        <v>1006</v>
      </c>
      <c r="H192" s="62" t="s">
        <v>144</v>
      </c>
      <c r="I192" s="63">
        <v>44173</v>
      </c>
      <c r="J192" s="8" t="s">
        <v>13</v>
      </c>
      <c r="K192" s="64">
        <v>68.989999999999995</v>
      </c>
      <c r="L192" s="66"/>
    </row>
    <row r="193" spans="1:12" ht="52.8" x14ac:dyDescent="0.3">
      <c r="A193" s="7">
        <v>188</v>
      </c>
      <c r="B193" s="66" t="s">
        <v>209</v>
      </c>
      <c r="C193" s="66" t="s">
        <v>16</v>
      </c>
      <c r="D193" s="67" t="s">
        <v>210</v>
      </c>
      <c r="E193" s="3" t="s">
        <v>12</v>
      </c>
      <c r="F193" s="4" t="s">
        <v>14</v>
      </c>
      <c r="G193" s="61">
        <v>1007</v>
      </c>
      <c r="H193" s="62" t="s">
        <v>144</v>
      </c>
      <c r="I193" s="63">
        <v>44173</v>
      </c>
      <c r="J193" s="8" t="s">
        <v>13</v>
      </c>
      <c r="K193" s="64">
        <v>14.13</v>
      </c>
      <c r="L193" s="66"/>
    </row>
    <row r="194" spans="1:12" ht="52.8" x14ac:dyDescent="0.3">
      <c r="A194" s="7">
        <v>189</v>
      </c>
      <c r="B194" s="66" t="s">
        <v>200</v>
      </c>
      <c r="C194" s="66" t="s">
        <v>16</v>
      </c>
      <c r="D194" s="67" t="s">
        <v>235</v>
      </c>
      <c r="E194" s="3" t="s">
        <v>12</v>
      </c>
      <c r="F194" s="4" t="s">
        <v>14</v>
      </c>
      <c r="G194" s="61">
        <v>2034</v>
      </c>
      <c r="H194" s="62" t="s">
        <v>101</v>
      </c>
      <c r="I194" s="63">
        <v>44174</v>
      </c>
      <c r="J194" s="8" t="s">
        <v>13</v>
      </c>
      <c r="K194" s="64">
        <v>180.85</v>
      </c>
      <c r="L194" s="66"/>
    </row>
    <row r="195" spans="1:12" ht="52.8" x14ac:dyDescent="0.3">
      <c r="A195" s="7">
        <v>190</v>
      </c>
      <c r="B195" s="1" t="s">
        <v>201</v>
      </c>
      <c r="C195" s="4" t="s">
        <v>16</v>
      </c>
      <c r="D195" s="48" t="s">
        <v>204</v>
      </c>
      <c r="E195" s="3" t="s">
        <v>12</v>
      </c>
      <c r="F195" s="4" t="s">
        <v>14</v>
      </c>
      <c r="G195" s="61">
        <v>513613</v>
      </c>
      <c r="H195" s="62" t="s">
        <v>147</v>
      </c>
      <c r="I195" s="63">
        <v>44174</v>
      </c>
      <c r="J195" s="8" t="s">
        <v>13</v>
      </c>
      <c r="K195" s="64">
        <v>309.76</v>
      </c>
      <c r="L195" s="66"/>
    </row>
    <row r="196" spans="1:12" ht="52.8" x14ac:dyDescent="0.3">
      <c r="A196" s="7">
        <v>191</v>
      </c>
      <c r="B196" s="66" t="s">
        <v>18</v>
      </c>
      <c r="C196" s="66" t="s">
        <v>16</v>
      </c>
      <c r="D196" s="43" t="s">
        <v>17</v>
      </c>
      <c r="E196" s="3" t="s">
        <v>12</v>
      </c>
      <c r="F196" s="4" t="s">
        <v>14</v>
      </c>
      <c r="G196" s="61">
        <v>8002768000</v>
      </c>
      <c r="H196" s="62" t="s">
        <v>146</v>
      </c>
      <c r="I196" s="63">
        <v>44174</v>
      </c>
      <c r="J196" s="8" t="s">
        <v>13</v>
      </c>
      <c r="K196" s="64">
        <v>357.6</v>
      </c>
      <c r="L196" s="66"/>
    </row>
    <row r="197" spans="1:12" ht="52.8" x14ac:dyDescent="0.3">
      <c r="A197" s="7">
        <v>192</v>
      </c>
      <c r="B197" s="66" t="s">
        <v>202</v>
      </c>
      <c r="C197" s="66" t="s">
        <v>16</v>
      </c>
      <c r="D197" s="67" t="s">
        <v>203</v>
      </c>
      <c r="E197" s="3" t="s">
        <v>12</v>
      </c>
      <c r="F197" s="4" t="s">
        <v>14</v>
      </c>
      <c r="G197" s="61">
        <v>40520</v>
      </c>
      <c r="H197" s="62" t="s">
        <v>148</v>
      </c>
      <c r="I197" s="63">
        <v>44174</v>
      </c>
      <c r="J197" s="8" t="s">
        <v>13</v>
      </c>
      <c r="K197" s="64">
        <v>630</v>
      </c>
      <c r="L197" s="66"/>
    </row>
    <row r="198" spans="1:12" ht="52.8" x14ac:dyDescent="0.3">
      <c r="A198" s="7">
        <v>193</v>
      </c>
      <c r="B198" s="66" t="s">
        <v>251</v>
      </c>
      <c r="C198" s="66" t="s">
        <v>16</v>
      </c>
      <c r="D198" s="67" t="s">
        <v>261</v>
      </c>
      <c r="E198" s="3" t="s">
        <v>12</v>
      </c>
      <c r="F198" s="4" t="s">
        <v>14</v>
      </c>
      <c r="G198" s="61" t="s">
        <v>198</v>
      </c>
      <c r="H198" s="62" t="s">
        <v>149</v>
      </c>
      <c r="I198" s="63">
        <v>44175</v>
      </c>
      <c r="J198" s="8" t="s">
        <v>13</v>
      </c>
      <c r="K198" s="64">
        <v>56.99</v>
      </c>
      <c r="L198" s="66"/>
    </row>
    <row r="199" spans="1:12" ht="52.8" x14ac:dyDescent="0.3">
      <c r="A199" s="7">
        <v>194</v>
      </c>
      <c r="B199" s="66" t="s">
        <v>200</v>
      </c>
      <c r="C199" s="66" t="s">
        <v>16</v>
      </c>
      <c r="D199" s="67" t="s">
        <v>235</v>
      </c>
      <c r="E199" s="3" t="s">
        <v>12</v>
      </c>
      <c r="F199" s="4" t="s">
        <v>14</v>
      </c>
      <c r="G199" s="61">
        <v>798275</v>
      </c>
      <c r="H199" s="62" t="s">
        <v>152</v>
      </c>
      <c r="I199" s="63">
        <v>44179</v>
      </c>
      <c r="J199" s="8" t="s">
        <v>13</v>
      </c>
      <c r="K199" s="64">
        <v>191.75</v>
      </c>
      <c r="L199" s="66"/>
    </row>
    <row r="200" spans="1:12" ht="52.8" x14ac:dyDescent="0.3">
      <c r="A200" s="7">
        <v>195</v>
      </c>
      <c r="B200" s="66" t="s">
        <v>200</v>
      </c>
      <c r="C200" s="66" t="s">
        <v>16</v>
      </c>
      <c r="D200" s="67" t="s">
        <v>235</v>
      </c>
      <c r="E200" s="3" t="s">
        <v>12</v>
      </c>
      <c r="F200" s="4" t="s">
        <v>14</v>
      </c>
      <c r="G200" s="61">
        <v>845821</v>
      </c>
      <c r="H200" s="62" t="s">
        <v>151</v>
      </c>
      <c r="I200" s="63">
        <v>44179</v>
      </c>
      <c r="J200" s="8" t="s">
        <v>13</v>
      </c>
      <c r="K200" s="64">
        <v>2400</v>
      </c>
      <c r="L200" s="66"/>
    </row>
    <row r="201" spans="1:12" ht="52.8" x14ac:dyDescent="0.3">
      <c r="A201" s="7">
        <v>196</v>
      </c>
      <c r="B201" s="66" t="s">
        <v>217</v>
      </c>
      <c r="C201" s="66" t="s">
        <v>16</v>
      </c>
      <c r="D201" s="67" t="s">
        <v>239</v>
      </c>
      <c r="E201" s="3" t="s">
        <v>12</v>
      </c>
      <c r="F201" s="4" t="s">
        <v>14</v>
      </c>
      <c r="G201" s="61">
        <v>798276</v>
      </c>
      <c r="H201" s="62" t="s">
        <v>145</v>
      </c>
      <c r="I201" s="63">
        <v>44179</v>
      </c>
      <c r="J201" s="8" t="s">
        <v>13</v>
      </c>
      <c r="K201" s="64">
        <v>252.03</v>
      </c>
      <c r="L201" s="66"/>
    </row>
    <row r="202" spans="1:12" ht="52.8" x14ac:dyDescent="0.3">
      <c r="A202" s="7">
        <v>197</v>
      </c>
      <c r="B202" s="66" t="s">
        <v>249</v>
      </c>
      <c r="C202" s="4" t="s">
        <v>15</v>
      </c>
      <c r="D202" s="44" t="s">
        <v>260</v>
      </c>
      <c r="E202" s="3" t="s">
        <v>12</v>
      </c>
      <c r="F202" s="4" t="s">
        <v>14</v>
      </c>
      <c r="G202" s="61">
        <v>3647702</v>
      </c>
      <c r="H202" s="62" t="s">
        <v>54</v>
      </c>
      <c r="I202" s="63">
        <v>44179</v>
      </c>
      <c r="J202" s="8" t="s">
        <v>13</v>
      </c>
      <c r="K202" s="64">
        <v>112.53</v>
      </c>
      <c r="L202" s="65"/>
    </row>
    <row r="203" spans="1:12" ht="52.8" x14ac:dyDescent="0.3">
      <c r="A203" s="7">
        <v>198</v>
      </c>
      <c r="B203" s="66" t="s">
        <v>202</v>
      </c>
      <c r="C203" s="66" t="s">
        <v>16</v>
      </c>
      <c r="D203" s="67" t="s">
        <v>203</v>
      </c>
      <c r="E203" s="3" t="s">
        <v>12</v>
      </c>
      <c r="F203" s="4" t="s">
        <v>14</v>
      </c>
      <c r="G203" s="61" t="s">
        <v>199</v>
      </c>
      <c r="H203" s="62" t="s">
        <v>141</v>
      </c>
      <c r="I203" s="63">
        <v>44179</v>
      </c>
      <c r="J203" s="8" t="s">
        <v>13</v>
      </c>
      <c r="K203" s="64">
        <v>46.92</v>
      </c>
      <c r="L203" s="66"/>
    </row>
    <row r="204" spans="1:12" ht="52.8" x14ac:dyDescent="0.3">
      <c r="A204" s="7">
        <v>199</v>
      </c>
      <c r="B204" s="66" t="s">
        <v>264</v>
      </c>
      <c r="C204" s="66" t="s">
        <v>16</v>
      </c>
      <c r="D204" s="67" t="s">
        <v>265</v>
      </c>
      <c r="E204" s="3" t="s">
        <v>12</v>
      </c>
      <c r="F204" s="4" t="s">
        <v>14</v>
      </c>
      <c r="G204" s="61"/>
      <c r="H204" s="62" t="s">
        <v>150</v>
      </c>
      <c r="I204" s="63">
        <v>44179</v>
      </c>
      <c r="J204" s="8" t="s">
        <v>13</v>
      </c>
      <c r="K204" s="64">
        <v>1580</v>
      </c>
      <c r="L204" s="66"/>
    </row>
    <row r="205" spans="1:12" ht="52.8" x14ac:dyDescent="0.3">
      <c r="A205" s="7">
        <v>200</v>
      </c>
      <c r="B205" s="66" t="s">
        <v>217</v>
      </c>
      <c r="C205" s="66" t="s">
        <v>16</v>
      </c>
      <c r="D205" s="67" t="s">
        <v>239</v>
      </c>
      <c r="E205" s="3" t="s">
        <v>12</v>
      </c>
      <c r="F205" s="4" t="s">
        <v>14</v>
      </c>
      <c r="G205" s="61">
        <v>183066</v>
      </c>
      <c r="H205" s="62" t="s">
        <v>145</v>
      </c>
      <c r="I205" s="63">
        <v>44180</v>
      </c>
      <c r="J205" s="8" t="s">
        <v>13</v>
      </c>
      <c r="K205" s="64">
        <v>328.33</v>
      </c>
      <c r="L205" s="66"/>
    </row>
    <row r="206" spans="1:12" ht="52.8" x14ac:dyDescent="0.3">
      <c r="A206" s="7">
        <v>201</v>
      </c>
      <c r="B206" s="66" t="s">
        <v>18</v>
      </c>
      <c r="C206" s="66" t="s">
        <v>16</v>
      </c>
      <c r="D206" s="43" t="s">
        <v>17</v>
      </c>
      <c r="E206" s="3" t="s">
        <v>12</v>
      </c>
      <c r="F206" s="4" t="s">
        <v>14</v>
      </c>
      <c r="G206" s="61">
        <v>2281</v>
      </c>
      <c r="H206" s="62" t="s">
        <v>146</v>
      </c>
      <c r="I206" s="63">
        <v>44180</v>
      </c>
      <c r="J206" s="8" t="s">
        <v>13</v>
      </c>
      <c r="K206" s="64">
        <v>20</v>
      </c>
      <c r="L206" s="66"/>
    </row>
    <row r="207" spans="1:12" x14ac:dyDescent="0.3">
      <c r="K207" s="38">
        <f>SUM(K6:K206)</f>
        <v>35757.149089999992</v>
      </c>
    </row>
    <row r="208" spans="1:12" x14ac:dyDescent="0.3">
      <c r="K208" s="38"/>
    </row>
  </sheetData>
  <sortState ref="A6:L206">
    <sortCondition ref="I6:I206"/>
  </sortState>
  <mergeCells count="1">
    <mergeCell ref="A3:L3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"/>
  <sheetViews>
    <sheetView topLeftCell="A4" zoomScale="69" zoomScaleNormal="69" workbookViewId="0">
      <selection activeCell="K4" sqref="K4:K5"/>
    </sheetView>
  </sheetViews>
  <sheetFormatPr defaultRowHeight="14.4" x14ac:dyDescent="0.3"/>
  <cols>
    <col min="11" max="11" width="22.5546875" customWidth="1"/>
  </cols>
  <sheetData>
    <row r="2" spans="2:11" ht="105.6" x14ac:dyDescent="0.3">
      <c r="B2" s="14" t="s">
        <v>19</v>
      </c>
      <c r="C2" s="15" t="s">
        <v>16</v>
      </c>
      <c r="D2" s="16" t="s">
        <v>20</v>
      </c>
      <c r="E2" s="17" t="s">
        <v>21</v>
      </c>
      <c r="F2" s="18" t="s">
        <v>14</v>
      </c>
      <c r="G2" s="18" t="s">
        <v>22</v>
      </c>
      <c r="H2" s="19" t="s">
        <v>24</v>
      </c>
      <c r="I2" s="20">
        <v>43838</v>
      </c>
      <c r="J2" s="21" t="s">
        <v>23</v>
      </c>
      <c r="K2" s="22">
        <v>1000</v>
      </c>
    </row>
    <row r="3" spans="2:11" ht="105.6" x14ac:dyDescent="0.3">
      <c r="B3" s="27" t="s">
        <v>29</v>
      </c>
      <c r="C3" s="28" t="s">
        <v>16</v>
      </c>
      <c r="D3" s="24" t="s">
        <v>25</v>
      </c>
      <c r="E3" s="19" t="s">
        <v>21</v>
      </c>
      <c r="F3" s="19" t="s">
        <v>14</v>
      </c>
      <c r="G3" s="18" t="s">
        <v>26</v>
      </c>
      <c r="H3" s="18" t="s">
        <v>27</v>
      </c>
      <c r="I3" s="20">
        <v>43881</v>
      </c>
      <c r="J3" s="26" t="s">
        <v>28</v>
      </c>
      <c r="K3" s="29">
        <v>7000</v>
      </c>
    </row>
    <row r="4" spans="2:11" ht="105.6" x14ac:dyDescent="0.3">
      <c r="B4" s="23" t="s">
        <v>30</v>
      </c>
      <c r="C4" s="15" t="s">
        <v>15</v>
      </c>
      <c r="D4" s="24" t="s">
        <v>31</v>
      </c>
      <c r="E4" s="19" t="s">
        <v>21</v>
      </c>
      <c r="F4" s="19" t="s">
        <v>14</v>
      </c>
      <c r="G4" s="18" t="s">
        <v>32</v>
      </c>
      <c r="H4" s="25" t="s">
        <v>34</v>
      </c>
      <c r="I4" s="20">
        <v>43889</v>
      </c>
      <c r="J4" s="26" t="s">
        <v>33</v>
      </c>
      <c r="K4" s="22">
        <v>779.4</v>
      </c>
    </row>
    <row r="5" spans="2:11" ht="105.6" x14ac:dyDescent="0.3">
      <c r="B5" s="30" t="s">
        <v>37</v>
      </c>
      <c r="C5" s="28" t="s">
        <v>15</v>
      </c>
      <c r="D5" s="31" t="s">
        <v>38</v>
      </c>
      <c r="E5" s="19" t="s">
        <v>21</v>
      </c>
      <c r="F5" s="19" t="s">
        <v>14</v>
      </c>
      <c r="G5" s="18" t="s">
        <v>40</v>
      </c>
      <c r="H5" s="25" t="s">
        <v>39</v>
      </c>
      <c r="I5" s="20">
        <v>43992</v>
      </c>
      <c r="J5" s="26" t="s">
        <v>13</v>
      </c>
      <c r="K5" s="32">
        <v>133</v>
      </c>
    </row>
    <row r="6" spans="2:11" ht="105.6" x14ac:dyDescent="0.3">
      <c r="B6" s="30" t="s">
        <v>42</v>
      </c>
      <c r="C6" s="18" t="s">
        <v>16</v>
      </c>
      <c r="D6" s="33" t="s">
        <v>41</v>
      </c>
      <c r="E6" s="17" t="s">
        <v>21</v>
      </c>
      <c r="F6" s="17" t="s">
        <v>14</v>
      </c>
      <c r="G6" s="18" t="s">
        <v>43</v>
      </c>
      <c r="H6" s="18" t="s">
        <v>44</v>
      </c>
      <c r="I6" s="20">
        <v>44075</v>
      </c>
      <c r="J6" s="21" t="s">
        <v>13</v>
      </c>
      <c r="K6" s="34">
        <v>1102</v>
      </c>
    </row>
    <row r="7" spans="2:11" ht="105.6" x14ac:dyDescent="0.3">
      <c r="B7" s="30" t="s">
        <v>42</v>
      </c>
      <c r="C7" s="18" t="s">
        <v>16</v>
      </c>
      <c r="D7" s="33" t="s">
        <v>41</v>
      </c>
      <c r="E7" s="17" t="s">
        <v>21</v>
      </c>
      <c r="F7" s="17" t="s">
        <v>14</v>
      </c>
      <c r="G7" s="18" t="s">
        <v>47</v>
      </c>
      <c r="H7" s="18" t="s">
        <v>48</v>
      </c>
      <c r="I7" s="20">
        <v>44145</v>
      </c>
      <c r="J7" s="21" t="s">
        <v>13</v>
      </c>
      <c r="K7" s="34">
        <v>284.74</v>
      </c>
    </row>
    <row r="8" spans="2:11" ht="105.6" x14ac:dyDescent="0.3">
      <c r="B8" s="30" t="s">
        <v>52</v>
      </c>
      <c r="C8" s="28" t="s">
        <v>16</v>
      </c>
      <c r="D8" s="33" t="s">
        <v>36</v>
      </c>
      <c r="E8" s="17" t="s">
        <v>12</v>
      </c>
      <c r="F8" s="17" t="s">
        <v>14</v>
      </c>
      <c r="G8" s="36" t="s">
        <v>51</v>
      </c>
      <c r="H8" s="18" t="s">
        <v>35</v>
      </c>
      <c r="I8" s="20">
        <v>44167</v>
      </c>
      <c r="J8" s="21" t="s">
        <v>13</v>
      </c>
      <c r="K8" s="32">
        <v>7493.53</v>
      </c>
    </row>
    <row r="9" spans="2:11" ht="105.6" x14ac:dyDescent="0.3">
      <c r="B9" s="14" t="s">
        <v>45</v>
      </c>
      <c r="C9" s="25" t="s">
        <v>16</v>
      </c>
      <c r="D9" s="35" t="s">
        <v>46</v>
      </c>
      <c r="E9" s="17" t="s">
        <v>21</v>
      </c>
      <c r="F9" s="17" t="s">
        <v>14</v>
      </c>
      <c r="G9" s="18" t="s">
        <v>49</v>
      </c>
      <c r="H9" s="25" t="s">
        <v>50</v>
      </c>
      <c r="I9" s="20">
        <v>44172</v>
      </c>
      <c r="J9" s="21" t="s">
        <v>13</v>
      </c>
      <c r="K9" s="22">
        <v>730</v>
      </c>
    </row>
    <row r="10" spans="2:11" x14ac:dyDescent="0.3">
      <c r="K10" s="37">
        <f>SUM(K2:K9)</f>
        <v>18522.669999999998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2020</vt:lpstr>
      <vt:lpstr>Lapas1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Mokinys</cp:lastModifiedBy>
  <cp:lastPrinted>2020-06-16T10:08:15Z</cp:lastPrinted>
  <dcterms:created xsi:type="dcterms:W3CDTF">2016-10-06T05:19:40Z</dcterms:created>
  <dcterms:modified xsi:type="dcterms:W3CDTF">2021-02-17T09:24:42Z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